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FB" lockStructure="1"/>
  <bookViews>
    <workbookView xWindow="7680" yWindow="-15" windowWidth="7725" windowHeight="8310" tabRatio="867"/>
  </bookViews>
  <sheets>
    <sheet name="第3号の1様式" sheetId="51" r:id="rId1"/>
  </sheets>
  <calcPr calcId="145621"/>
</workbook>
</file>

<file path=xl/calcChain.xml><?xml version="1.0" encoding="utf-8"?>
<calcChain xmlns="http://schemas.openxmlformats.org/spreadsheetml/2006/main">
  <c r="H64" i="51" l="1"/>
  <c r="D64" i="51"/>
  <c r="H63" i="51"/>
  <c r="D61" i="51"/>
  <c r="D60" i="51"/>
  <c r="D58" i="51"/>
  <c r="D57" i="51"/>
  <c r="H55" i="51"/>
  <c r="H54" i="51"/>
  <c r="D54" i="51"/>
  <c r="H53" i="51"/>
  <c r="D53" i="51"/>
  <c r="H52" i="51"/>
  <c r="H51" i="51"/>
  <c r="D51" i="51"/>
  <c r="H50" i="51"/>
  <c r="D50" i="51"/>
  <c r="D49" i="51"/>
  <c r="H48" i="51"/>
  <c r="D48" i="51"/>
  <c r="H47" i="51"/>
  <c r="D47" i="51"/>
  <c r="H46" i="51"/>
  <c r="D46" i="51"/>
  <c r="D45" i="51"/>
  <c r="H44" i="51"/>
  <c r="D44" i="51"/>
  <c r="D43" i="51"/>
  <c r="D42" i="51"/>
  <c r="H41" i="51"/>
  <c r="D41" i="51"/>
  <c r="D40" i="51"/>
  <c r="H39" i="51"/>
  <c r="H38" i="51"/>
  <c r="D37" i="51"/>
  <c r="H36" i="51"/>
  <c r="D36" i="51"/>
  <c r="H35" i="51"/>
  <c r="D35" i="51"/>
  <c r="H34" i="51"/>
  <c r="D34" i="51"/>
  <c r="H33" i="51"/>
  <c r="D33" i="51"/>
  <c r="D30" i="51"/>
  <c r="D29" i="51"/>
  <c r="D28" i="51"/>
  <c r="H27" i="51"/>
  <c r="D27" i="51"/>
  <c r="H26" i="51"/>
  <c r="D26" i="51"/>
  <c r="H25" i="51"/>
  <c r="D25" i="51"/>
  <c r="H24" i="51"/>
  <c r="D24" i="51"/>
  <c r="H23" i="51"/>
  <c r="H22" i="51"/>
  <c r="H21" i="51"/>
  <c r="H20" i="51"/>
  <c r="H19" i="51"/>
  <c r="H17" i="51"/>
  <c r="D17" i="51"/>
  <c r="H16" i="51"/>
  <c r="D16" i="51"/>
  <c r="H15" i="51"/>
  <c r="D15" i="51"/>
  <c r="D14" i="51"/>
  <c r="D13" i="51"/>
  <c r="H12" i="51"/>
  <c r="D12" i="51"/>
  <c r="H11" i="51"/>
  <c r="D11" i="51"/>
  <c r="H10" i="51"/>
  <c r="D10" i="51"/>
  <c r="H9" i="51"/>
  <c r="D9" i="51"/>
</calcChain>
</file>

<file path=xl/sharedStrings.xml><?xml version="1.0" encoding="utf-8"?>
<sst xmlns="http://schemas.openxmlformats.org/spreadsheetml/2006/main" count="110" uniqueCount="101">
  <si>
    <t>流動負債</t>
  </si>
  <si>
    <t>固定負債</t>
  </si>
  <si>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</si>
  <si>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</si>
  <si>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</si>
  <si>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</si>
  <si>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</si>
  <si>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</si>
  <si>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</si>
  <si>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</si>
  <si>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</si>
  <si>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流動資産</t>
    <phoneticPr fontId="2"/>
  </si>
  <si>
    <t>現金預金</t>
    <phoneticPr fontId="2"/>
  </si>
  <si>
    <t>有価証券</t>
    <phoneticPr fontId="2"/>
  </si>
  <si>
    <t>事業未収金</t>
    <phoneticPr fontId="2"/>
  </si>
  <si>
    <t>未収金</t>
  </si>
  <si>
    <t>長期貸付金</t>
  </si>
  <si>
    <t>差入保証金</t>
  </si>
  <si>
    <t>短期運営資金借入金</t>
  </si>
  <si>
    <t>支払手形</t>
    <rPh sb="0" eb="2">
      <t>シハライ</t>
    </rPh>
    <rPh sb="2" eb="4">
      <t>テガタ</t>
    </rPh>
    <phoneticPr fontId="1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</si>
  <si>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1"/>
  </si>
  <si>
    <t>１年以内返済予定長期運営資金借入金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チョウキ</t>
    </rPh>
    <rPh sb="10" eb="12">
      <t>ウンエイ</t>
    </rPh>
    <rPh sb="12" eb="14">
      <t>シキン</t>
    </rPh>
    <rPh sb="14" eb="16">
      <t>カリイレ</t>
    </rPh>
    <rPh sb="16" eb="17">
      <t>キン</t>
    </rPh>
    <phoneticPr fontId="1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</si>
  <si>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1"/>
  </si>
  <si>
    <t>未払費用</t>
    <rPh sb="0" eb="1">
      <t>ミ</t>
    </rPh>
    <rPh sb="1" eb="2">
      <t>バラ</t>
    </rPh>
    <rPh sb="2" eb="4">
      <t>ヒヨウ</t>
    </rPh>
    <phoneticPr fontId="1"/>
  </si>
  <si>
    <t>預り金</t>
    <rPh sb="0" eb="1">
      <t>アズ</t>
    </rPh>
    <rPh sb="2" eb="3">
      <t>キン</t>
    </rPh>
    <phoneticPr fontId="1"/>
  </si>
  <si>
    <t>職員預り金</t>
    <rPh sb="2" eb="3">
      <t>アズ</t>
    </rPh>
    <rPh sb="4" eb="5">
      <t>キン</t>
    </rPh>
    <phoneticPr fontId="1"/>
  </si>
  <si>
    <t>前受金</t>
    <rPh sb="0" eb="2">
      <t>マエウケ</t>
    </rPh>
    <rPh sb="2" eb="3">
      <t>キン</t>
    </rPh>
    <phoneticPr fontId="1"/>
  </si>
  <si>
    <t>前受収益</t>
    <rPh sb="0" eb="2">
      <t>マエウケ</t>
    </rPh>
    <rPh sb="2" eb="4">
      <t>シュウエキ</t>
    </rPh>
    <phoneticPr fontId="1"/>
  </si>
  <si>
    <t>仮受金</t>
    <rPh sb="0" eb="2">
      <t>カリウケ</t>
    </rPh>
    <rPh sb="2" eb="3">
      <t>キン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</si>
  <si>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</si>
  <si>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その他の流動負債</t>
    <rPh sb="2" eb="3">
      <t>タ</t>
    </rPh>
    <phoneticPr fontId="1"/>
  </si>
  <si>
    <t>設備資金借入金</t>
    <rPh sb="0" eb="2">
      <t>セツビ</t>
    </rPh>
    <phoneticPr fontId="1"/>
  </si>
  <si>
    <t>長期運営資金借入金</t>
    <rPh sb="0" eb="2">
      <t>チョウキ</t>
    </rPh>
    <phoneticPr fontId="1"/>
  </si>
  <si>
    <t>リース債務</t>
    <rPh sb="3" eb="5">
      <t>サイム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</si>
  <si>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</si>
  <si>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長期未払金</t>
    <rPh sb="0" eb="2">
      <t>チョウキ</t>
    </rPh>
    <rPh sb="2" eb="3">
      <t>ミ</t>
    </rPh>
    <rPh sb="3" eb="4">
      <t>バラ</t>
    </rPh>
    <rPh sb="4" eb="5">
      <t>キン</t>
    </rPh>
    <phoneticPr fontId="1"/>
  </si>
  <si>
    <t>長期預り金</t>
    <rPh sb="0" eb="2">
      <t>チョウキ</t>
    </rPh>
    <rPh sb="2" eb="3">
      <t>アズカ</t>
    </rPh>
    <rPh sb="4" eb="5">
      <t>キン</t>
    </rPh>
    <phoneticPr fontId="1"/>
  </si>
  <si>
    <t>その他の固定負債</t>
    <rPh sb="2" eb="3">
      <t>タ</t>
    </rPh>
    <phoneticPr fontId="1"/>
  </si>
  <si>
    <t>未収収益</t>
    <phoneticPr fontId="2"/>
  </si>
  <si>
    <t>未収補助金</t>
    <rPh sb="0" eb="2">
      <t>ミシュウ</t>
    </rPh>
    <rPh sb="2" eb="5">
      <t>ホジョキン</t>
    </rPh>
    <phoneticPr fontId="2"/>
  </si>
  <si>
    <t>事業未払金</t>
    <rPh sb="0" eb="2">
      <t>ジギョウ</t>
    </rPh>
    <rPh sb="2" eb="4">
      <t>ミハラ</t>
    </rPh>
    <rPh sb="4" eb="5">
      <t>キン</t>
    </rPh>
    <phoneticPr fontId="1"/>
  </si>
  <si>
    <t>その他の未払金</t>
    <rPh sb="2" eb="3">
      <t>タ</t>
    </rPh>
    <rPh sb="4" eb="6">
      <t>ミハラ</t>
    </rPh>
    <rPh sb="6" eb="7">
      <t>キン</t>
    </rPh>
    <phoneticPr fontId="2"/>
  </si>
  <si>
    <t>１年以内回収予定長期貸付金</t>
    <rPh sb="6" eb="8">
      <t>ヨテイ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</si>
  <si>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</si>
  <si>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</si>
  <si>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建設仮勘定</t>
    <rPh sb="0" eb="2">
      <t>ケンセツ</t>
    </rPh>
    <rPh sb="2" eb="5">
      <t>カリカンジョウ</t>
    </rPh>
    <phoneticPr fontId="2"/>
  </si>
  <si>
    <t>権利</t>
    <rPh sb="0" eb="2">
      <t>ケンリ</t>
    </rPh>
    <phoneticPr fontId="2"/>
  </si>
  <si>
    <t>その他の固定資産</t>
    <rPh sb="2" eb="3">
      <t>タ</t>
    </rPh>
    <rPh sb="4" eb="6">
      <t>コテイ</t>
    </rPh>
    <rPh sb="6" eb="8">
      <t>シサン</t>
    </rPh>
    <phoneticPr fontId="2"/>
  </si>
  <si>
    <t>次期繰越活動増減差額</t>
    <rPh sb="6" eb="8">
      <t>ゾウゲン</t>
    </rPh>
    <phoneticPr fontId="2"/>
  </si>
  <si>
    <t>診療・療養費等材料</t>
    <rPh sb="3" eb="5">
      <t>リョウヨウ</t>
    </rPh>
    <rPh sb="5" eb="6">
      <t>ヒ</t>
    </rPh>
    <rPh sb="6" eb="7">
      <t>トウ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</si>
  <si>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</si>
  <si>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定期預金</t>
    <rPh sb="0" eb="2">
      <t>テイキ</t>
    </rPh>
    <rPh sb="2" eb="4">
      <t>ヨキン</t>
    </rPh>
    <phoneticPr fontId="2"/>
  </si>
  <si>
    <t>受取手形</t>
    <phoneticPr fontId="2"/>
  </si>
  <si>
    <t>貯蔵品</t>
    <phoneticPr fontId="2"/>
  </si>
  <si>
    <t>医薬品</t>
    <phoneticPr fontId="2"/>
  </si>
  <si>
    <t>給食用材料</t>
    <phoneticPr fontId="2"/>
  </si>
  <si>
    <t>商品・製品</t>
    <phoneticPr fontId="2"/>
  </si>
  <si>
    <t>仕掛品</t>
    <phoneticPr fontId="2"/>
  </si>
  <si>
    <t>原材料</t>
    <phoneticPr fontId="2"/>
  </si>
  <si>
    <t>立替金</t>
    <phoneticPr fontId="2"/>
  </si>
  <si>
    <t>前払金</t>
    <phoneticPr fontId="2"/>
  </si>
  <si>
    <t>前払費用</t>
    <phoneticPr fontId="2"/>
  </si>
  <si>
    <t>仮払金</t>
    <phoneticPr fontId="2"/>
  </si>
  <si>
    <t>その他の流動資産</t>
    <phoneticPr fontId="2"/>
  </si>
  <si>
    <t>固定資産</t>
    <phoneticPr fontId="2"/>
  </si>
  <si>
    <t xml:space="preserve"> 基本財産</t>
    <phoneticPr fontId="2"/>
  </si>
  <si>
    <t>土地</t>
    <phoneticPr fontId="2"/>
  </si>
  <si>
    <t>建物</t>
    <phoneticPr fontId="2"/>
  </si>
  <si>
    <t>投資有価証券</t>
    <phoneticPr fontId="2"/>
  </si>
  <si>
    <t xml:space="preserve"> その他の固定資産</t>
    <phoneticPr fontId="2"/>
  </si>
  <si>
    <t>構築物</t>
    <phoneticPr fontId="2"/>
  </si>
  <si>
    <t>機械及び装置</t>
    <phoneticPr fontId="2"/>
  </si>
  <si>
    <t>純　　資　　産　　の　　部</t>
    <phoneticPr fontId="2"/>
  </si>
  <si>
    <t>器具及び備品</t>
    <phoneticPr fontId="2"/>
  </si>
  <si>
    <t>基本金</t>
    <phoneticPr fontId="2"/>
  </si>
  <si>
    <t>国庫補助金等特別積立金</t>
    <phoneticPr fontId="2"/>
  </si>
  <si>
    <t>その他の積立金</t>
    <phoneticPr fontId="2"/>
  </si>
  <si>
    <t>（うち当期活動増減差額）</t>
    <phoneticPr fontId="2"/>
  </si>
  <si>
    <t>資産の部合計</t>
    <phoneticPr fontId="2"/>
  </si>
  <si>
    <t>（単位：円）</t>
    <phoneticPr fontId="2"/>
  </si>
  <si>
    <t>１年以内返済予定役員等長期借入金</t>
    <rPh sb="1" eb="2">
      <t>ネン</t>
    </rPh>
    <rPh sb="2" eb="4">
      <t>イナイ</t>
    </rPh>
    <rPh sb="4" eb="6">
      <t>ヘンサイ</t>
    </rPh>
    <rPh sb="6" eb="8">
      <t>ヨテイ</t>
    </rPh>
    <rPh sb="8" eb="11">
      <t>ヤクイントウ</t>
    </rPh>
    <rPh sb="11" eb="13">
      <t>チョウキ</t>
    </rPh>
    <rPh sb="13" eb="15">
      <t>カリイレ</t>
    </rPh>
    <rPh sb="15" eb="16">
      <t>キン</t>
    </rPh>
    <phoneticPr fontId="1"/>
  </si>
  <si>
    <t>無形リース資産</t>
    <rPh sb="0" eb="2">
      <t>ムケイ</t>
    </rPh>
    <rPh sb="5" eb="7">
      <t>シサン</t>
    </rPh>
    <phoneticPr fontId="2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</si>
  <si>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2"/>
  </si>
  <si>
    <t>有形リース資産</t>
    <rPh sb="0" eb="2">
      <t>ユウケイ</t>
    </rPh>
    <rPh sb="5" eb="7">
      <t>シサン</t>
    </rPh>
    <phoneticPr fontId="2"/>
  </si>
  <si>
    <t>ソフトウェア</t>
    <phoneticPr fontId="2"/>
  </si>
  <si>
    <t>長期預り金積立資産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phoneticPr fontId="2"/>
  </si>
  <si>
    <r>
      <t>役員</t>
    </r>
    <r>
      <rPr>
        <sz val="9"/>
        <color indexed="8"/>
        <rFont val="ＭＳ 明朝"/>
        <family val="1"/>
        <charset val="128"/>
      </rPr>
      <t>等短期借入金</t>
    </r>
    <rPh sb="0" eb="2">
      <t>ヤクイン</t>
    </rPh>
    <rPh sb="2" eb="3">
      <t>トウ</t>
    </rPh>
    <rPh sb="3" eb="5">
      <t>タンキ</t>
    </rPh>
    <rPh sb="5" eb="7">
      <t>カリイレ</t>
    </rPh>
    <rPh sb="7" eb="8">
      <t>キン</t>
    </rPh>
    <phoneticPr fontId="1"/>
  </si>
  <si>
    <r>
      <t>1年以内支払</t>
    </r>
    <r>
      <rPr>
        <sz val="9"/>
        <color indexed="8"/>
        <rFont val="ＭＳ 明朝"/>
        <family val="1"/>
        <charset val="128"/>
      </rPr>
      <t>予定長期未払金</t>
    </r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1"/>
  </si>
  <si>
    <r>
      <t>役員</t>
    </r>
    <r>
      <rPr>
        <sz val="9"/>
        <color indexed="8"/>
        <rFont val="ＭＳ 明朝"/>
        <family val="1"/>
        <charset val="128"/>
      </rPr>
      <t>等長期借入金</t>
    </r>
    <rPh sb="0" eb="2">
      <t>ヤクイン</t>
    </rPh>
    <rPh sb="2" eb="3">
      <t>トウ</t>
    </rPh>
    <rPh sb="3" eb="5">
      <t>チョウキ</t>
    </rPh>
    <rPh sb="5" eb="8">
      <t>カリイレキン</t>
    </rPh>
    <phoneticPr fontId="2"/>
  </si>
  <si>
    <r>
      <t>車輌</t>
    </r>
    <r>
      <rPr>
        <sz val="9"/>
        <color indexed="8"/>
        <rFont val="ＭＳ 明朝"/>
        <family val="1"/>
        <charset val="128"/>
      </rPr>
      <t>運搬具</t>
    </r>
    <rPh sb="0" eb="2">
      <t>シャリョウ</t>
    </rPh>
    <phoneticPr fontId="2"/>
  </si>
  <si>
    <t>措置施設繰越特定積立資産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2">
      <t>シサン</t>
    </rPh>
    <phoneticPr fontId="2"/>
  </si>
  <si>
    <t>保育所繰越特定資産</t>
    <rPh sb="0" eb="2">
      <t>ホイク</t>
    </rPh>
    <rPh sb="2" eb="3">
      <t>ショ</t>
    </rPh>
    <rPh sb="3" eb="5">
      <t>クリコシ</t>
    </rPh>
    <rPh sb="5" eb="7">
      <t>トクテイ</t>
    </rPh>
    <rPh sb="7" eb="9">
      <t>シサン</t>
    </rPh>
    <phoneticPr fontId="2"/>
  </si>
  <si>
    <t>保育所施設・設備整備積立資産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phoneticPr fontId="2"/>
  </si>
  <si>
    <t>措置施設繰越特定積立金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1">
      <t>キン</t>
    </rPh>
    <phoneticPr fontId="2"/>
  </si>
  <si>
    <t>　人件費積立金</t>
    <rPh sb="1" eb="4">
      <t>ジンケンヒ</t>
    </rPh>
    <rPh sb="4" eb="6">
      <t>ツミタテ</t>
    </rPh>
    <rPh sb="6" eb="7">
      <t>キン</t>
    </rPh>
    <phoneticPr fontId="2"/>
  </si>
  <si>
    <t>　修繕費積立金</t>
    <rPh sb="1" eb="4">
      <t>シュウゼンヒ</t>
    </rPh>
    <rPh sb="4" eb="6">
      <t>ツミタテ</t>
    </rPh>
    <rPh sb="6" eb="7">
      <t>キン</t>
    </rPh>
    <phoneticPr fontId="2"/>
  </si>
  <si>
    <t xml:space="preserve">  備品等購入積立金</t>
    <rPh sb="2" eb="4">
      <t>ビヒン</t>
    </rPh>
    <rPh sb="4" eb="5">
      <t>ナド</t>
    </rPh>
    <rPh sb="5" eb="7">
      <t>コウニュウ</t>
    </rPh>
    <rPh sb="7" eb="9">
      <t>ツミタテ</t>
    </rPh>
    <rPh sb="9" eb="10">
      <t>キン</t>
    </rPh>
    <phoneticPr fontId="2"/>
  </si>
  <si>
    <t>保育所施設・設備整備積立金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3">
      <t>キン</t>
    </rPh>
    <phoneticPr fontId="2"/>
  </si>
  <si>
    <t>第3号の1様式</t>
    <phoneticPr fontId="2"/>
  </si>
  <si>
    <t>貸借対照表</t>
    <phoneticPr fontId="2"/>
  </si>
  <si>
    <t>平成 28 年  3 月 31 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</si>
</sst>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2" fillId="0" borderId="0">
      <alignment vertical="center"/>
    </xf>
    <xf numFmtId="0" fontId="1" fillId="0" borderId="0"/>
  </cellStyleXfs>
  <cellXfs count="58">
    <xf numFmtId="0" fontId="0" fillId="0" borderId="0" xfId="0"/>
    <xf numFmtId="0" fontId="13" fillId="0" borderId="0" xfId="0" applyFont="1" applyFill="1" applyAlignment="1">
      <alignment vertical="center" shrinkToFit="1"/>
    </xf>
    <xf numFmtId="49" fontId="14" fillId="0" borderId="8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7" xfId="0" applyNumberFormat="1" applyFont="1" applyFill="1" applyBorder="1" applyAlignment="1">
      <alignment vertical="center" shrinkToFit="1"/>
    </xf>
    <xf numFmtId="176" fontId="15" fillId="0" borderId="10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Alignment="1">
      <alignment vertical="center" shrinkToFit="1"/>
    </xf>
    <xf numFmtId="176" fontId="15" fillId="0" borderId="11" xfId="0" applyNumberFormat="1" applyFont="1" applyFill="1" applyBorder="1" applyAlignment="1">
      <alignment vertical="center" shrinkToFit="1"/>
    </xf>
    <xf numFmtId="176" fontId="15" fillId="0" borderId="12" xfId="0" applyNumberFormat="1" applyFont="1" applyFill="1" applyBorder="1" applyAlignment="1">
      <alignment vertical="center" shrinkToFit="1"/>
    </xf>
    <xf numFmtId="176" fontId="15" fillId="0" borderId="13" xfId="0" applyNumberFormat="1" applyFont="1" applyFill="1" applyBorder="1" applyAlignment="1">
      <alignment vertical="center" shrinkToFit="1"/>
    </xf>
    <xf numFmtId="176" fontId="15" fillId="0" borderId="14" xfId="0" applyNumberFormat="1" applyFont="1" applyFill="1" applyBorder="1" applyAlignment="1">
      <alignment vertical="center" shrinkToFit="1"/>
    </xf>
    <xf numFmtId="176" fontId="15" fillId="0" borderId="15" xfId="0" applyNumberFormat="1" applyFont="1" applyFill="1" applyBorder="1" applyAlignment="1">
      <alignment vertical="center" shrinkToFit="1"/>
    </xf>
    <xf numFmtId="176" fontId="15" fillId="0" borderId="16" xfId="0" applyNumberFormat="1" applyFont="1" applyFill="1" applyBorder="1" applyAlignment="1">
      <alignment vertical="center" shrinkToFit="1"/>
    </xf>
    <xf numFmtId="176" fontId="15" fillId="0" borderId="17" xfId="0" applyNumberFormat="1" applyFont="1" applyFill="1" applyBorder="1" applyAlignment="1">
      <alignment vertical="center" shrinkToFit="1"/>
    </xf>
    <xf numFmtId="176" fontId="15" fillId="0" borderId="18" xfId="0" applyNumberFormat="1" applyFont="1" applyFill="1" applyBorder="1" applyAlignment="1">
      <alignment vertical="center" shrinkToFit="1"/>
    </xf>
    <xf numFmtId="176" fontId="15" fillId="0" borderId="19" xfId="0" applyNumberFormat="1" applyFont="1" applyFill="1" applyBorder="1" applyAlignment="1">
      <alignment vertical="center" shrinkToFit="1"/>
    </xf>
    <xf numFmtId="176" fontId="15" fillId="0" borderId="3" xfId="0" applyNumberFormat="1" applyFont="1" applyFill="1" applyBorder="1" applyAlignment="1">
      <alignment vertical="center" shrinkToFit="1"/>
    </xf>
    <xf numFmtId="176" fontId="15" fillId="0" borderId="4" xfId="0" applyNumberFormat="1" applyFont="1" applyFill="1" applyBorder="1" applyAlignment="1">
      <alignment vertical="center" shrinkToFit="1"/>
    </xf>
    <xf numFmtId="176" fontId="15" fillId="0" borderId="5" xfId="0" applyNumberFormat="1" applyFont="1" applyFill="1" applyBorder="1" applyAlignment="1">
      <alignment vertical="center" shrinkToFit="1"/>
    </xf>
    <xf numFmtId="176" fontId="15" fillId="0" borderId="20" xfId="0" applyNumberFormat="1" applyFont="1" applyFill="1" applyBorder="1" applyAlignment="1">
      <alignment vertical="center" shrinkToFit="1"/>
    </xf>
    <xf numFmtId="176" fontId="15" fillId="0" borderId="21" xfId="0" applyNumberFormat="1" applyFont="1" applyFill="1" applyBorder="1" applyAlignment="1">
      <alignment vertical="center" shrinkToFit="1"/>
    </xf>
    <xf numFmtId="176" fontId="15" fillId="0" borderId="22" xfId="0" applyNumberFormat="1" applyFont="1" applyFill="1" applyBorder="1" applyAlignment="1">
      <alignment vertical="center" shrinkToFit="1"/>
    </xf>
    <xf numFmtId="176" fontId="15" fillId="0" borderId="23" xfId="0" applyNumberFormat="1" applyFont="1" applyFill="1" applyBorder="1" applyAlignment="1">
      <alignment vertical="center" shrinkToFit="1"/>
    </xf>
    <xf numFmtId="176" fontId="15" fillId="0" borderId="24" xfId="0" applyNumberFormat="1" applyFont="1" applyFill="1" applyBorder="1" applyAlignment="1">
      <alignment vertical="center" shrinkToFit="1"/>
    </xf>
    <xf numFmtId="176" fontId="14" fillId="0" borderId="17" xfId="0" applyNumberFormat="1" applyFont="1" applyFill="1" applyBorder="1" applyAlignment="1">
      <alignment vertical="center" shrinkToFit="1"/>
    </xf>
    <xf numFmtId="176" fontId="14" fillId="0" borderId="18" xfId="0" applyNumberFormat="1" applyFont="1" applyFill="1" applyBorder="1" applyAlignment="1">
      <alignment vertical="center" shrinkToFit="1"/>
    </xf>
    <xf numFmtId="176" fontId="14" fillId="0" borderId="16" xfId="0" applyNumberFormat="1" applyFont="1" applyFill="1" applyBorder="1" applyAlignment="1">
      <alignment vertical="center" shrinkToFit="1"/>
    </xf>
    <xf numFmtId="176" fontId="14" fillId="0" borderId="24" xfId="0" applyNumberFormat="1" applyFont="1" applyFill="1" applyBorder="1" applyAlignment="1">
      <alignment vertical="center" shrinkToFit="1"/>
    </xf>
    <xf numFmtId="49" fontId="14" fillId="0" borderId="25" xfId="0" applyNumberFormat="1" applyFont="1" applyFill="1" applyBorder="1" applyAlignment="1">
      <alignment vertical="center" shrinkToFit="1"/>
    </xf>
    <xf numFmtId="49" fontId="14" fillId="0" borderId="26" xfId="0" applyNumberFormat="1" applyFont="1" applyFill="1" applyBorder="1" applyAlignment="1">
      <alignment vertical="center" shrinkToFit="1"/>
    </xf>
    <xf numFmtId="49" fontId="14" fillId="0" borderId="27" xfId="0" applyNumberFormat="1" applyFont="1" applyFill="1" applyBorder="1" applyAlignment="1">
      <alignment horizontal="left" vertical="center" indent="1" shrinkToFit="1"/>
    </xf>
    <xf numFmtId="49" fontId="14" fillId="0" borderId="7" xfId="0" applyNumberFormat="1" applyFont="1" applyFill="1" applyBorder="1" applyAlignment="1">
      <alignment horizontal="left" vertical="center" indent="1" shrinkToFit="1"/>
    </xf>
    <xf numFmtId="49" fontId="16" fillId="0" borderId="7" xfId="0" applyNumberFormat="1" applyFont="1" applyFill="1" applyBorder="1" applyAlignment="1">
      <alignment horizontal="left" vertical="center" indent="1" shrinkToFit="1"/>
    </xf>
    <xf numFmtId="49" fontId="14" fillId="0" borderId="8" xfId="0" applyNumberFormat="1" applyFont="1" applyFill="1" applyBorder="1" applyAlignment="1">
      <alignment horizontal="centerContinuous" vertical="center" shrinkToFit="1"/>
    </xf>
    <xf numFmtId="49" fontId="14" fillId="0" borderId="27" xfId="0" applyNumberFormat="1" applyFont="1" applyFill="1" applyBorder="1" applyAlignment="1">
      <alignment vertical="center" shrinkToFit="1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14" fillId="0" borderId="28" xfId="0" applyNumberFormat="1" applyFont="1" applyFill="1" applyBorder="1" applyAlignment="1">
      <alignment horizontal="center" vertical="center" shrinkToFit="1"/>
    </xf>
    <xf numFmtId="49" fontId="14" fillId="0" borderId="29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vertical="center" shrinkToFit="1"/>
    </xf>
    <xf numFmtId="49" fontId="14" fillId="0" borderId="28" xfId="0" applyNumberFormat="1" applyFont="1" applyFill="1" applyBorder="1" applyAlignment="1">
      <alignment vertical="center" shrinkToFit="1"/>
    </xf>
    <xf numFmtId="49" fontId="14" fillId="0" borderId="11" xfId="0" applyNumberFormat="1" applyFont="1" applyFill="1" applyBorder="1" applyAlignment="1">
      <alignment vertical="center" shrinkToFit="1"/>
    </xf>
    <xf numFmtId="49" fontId="14" fillId="0" borderId="14" xfId="0" applyNumberFormat="1" applyFont="1" applyFill="1" applyBorder="1" applyAlignment="1">
      <alignment horizontal="left" vertical="center" indent="1" shrinkToFit="1"/>
    </xf>
    <xf numFmtId="49" fontId="14" fillId="0" borderId="17" xfId="0" applyNumberFormat="1" applyFont="1" applyFill="1" applyBorder="1" applyAlignment="1">
      <alignment horizontal="left" vertical="center" indent="1" shrinkToFit="1"/>
    </xf>
    <xf numFmtId="49" fontId="14" fillId="0" borderId="28" xfId="0" applyNumberFormat="1" applyFont="1" applyFill="1" applyBorder="1" applyAlignment="1">
      <alignment horizontal="left" vertical="center" indent="1" shrinkToFit="1"/>
    </xf>
    <xf numFmtId="49" fontId="10" fillId="0" borderId="17" xfId="0" applyNumberFormat="1" applyFont="1" applyFill="1" applyBorder="1" applyAlignment="1">
      <alignment horizontal="left" vertical="center" indent="1" shrinkToFit="1"/>
    </xf>
    <xf numFmtId="49" fontId="10" fillId="0" borderId="9" xfId="0" applyNumberFormat="1" applyFont="1" applyFill="1" applyBorder="1" applyAlignment="1">
      <alignment horizontal="left" vertical="center" indent="1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Alignment="1">
      <alignment horizontal="centerContinuous" vertical="center" shrinkToFit="1"/>
    </xf>
    <xf numFmtId="49" fontId="14" fillId="0" borderId="0" xfId="0" applyNumberFormat="1" applyFont="1" applyFill="1" applyAlignment="1">
      <alignment horizontal="centerContinuous" vertical="center" shrinkToFit="1"/>
    </xf>
    <xf numFmtId="176" fontId="15" fillId="0" borderId="31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Alignment="1">
      <alignment horizontal="right" vertical="center"/>
    </xf>
    <xf numFmtId="49" fontId="14" fillId="0" borderId="23" xfId="0" applyNumberFormat="1" applyFont="1" applyFill="1" applyBorder="1" applyAlignment="1">
      <alignment horizontal="center" vertical="center" shrinkToFit="1"/>
    </xf>
    <xf numFmtId="49" fontId="14" fillId="0" borderId="22" xfId="0" applyNumberFormat="1" applyFont="1" applyFill="1" applyBorder="1" applyAlignment="1">
      <alignment horizontal="center" vertical="center" shrinkToFit="1"/>
    </xf>
    <xf numFmtId="49" fontId="14" fillId="0" borderId="30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colors>
    <mruColors>
      <color rgb="FFFF99FF"/>
      <color rgb="FFFEF6F0"/>
      <color rgb="FFFFFFCC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view="pageBreakPreview" zoomScaleNormal="100" zoomScaleSheetLayoutView="100" workbookViewId="0"/>
  </sheetViews>
  <sheetFormatPr defaultColWidth="4.75" defaultRowHeight="13.5"/>
  <cols>
    <col min="1" max="1" width="20.125" style="1" customWidth="1"/>
    <col min="2" max="2" width="9.25" style="1" customWidth="1"/>
    <col min="3" max="3" width="9.875" style="1" customWidth="1"/>
    <col min="4" max="4" width="9.25" style="1" customWidth="1"/>
    <col min="5" max="5" width="20.125" style="1" customWidth="1"/>
    <col min="6" max="8" width="9.25" style="1" customWidth="1"/>
    <col min="9" max="9" width="0.875" style="1" customWidth="1"/>
    <col min="10" max="16384" width="4.75" style="1"/>
  </cols>
  <sheetData>
    <row r="1" spans="1:8" ht="21.75" customHeight="1">
      <c r="A1" s="6"/>
      <c r="B1" s="6"/>
      <c r="C1" s="6"/>
      <c r="D1" s="6"/>
      <c r="E1" s="6"/>
      <c r="F1" s="6"/>
      <c r="G1" s="6"/>
      <c r="H1" s="6"/>
    </row>
    <row r="2" spans="1:8" ht="15" customHeight="1">
      <c r="A2" s="6"/>
      <c r="B2" s="6"/>
      <c r="C2" s="6"/>
      <c r="D2" s="6"/>
      <c r="E2" s="6"/>
      <c r="F2" s="6"/>
      <c r="G2" s="6"/>
      <c r="H2" s="51" t="s">
        <v>98</v>
      </c>
    </row>
    <row r="3" spans="1:8" ht="14.25">
      <c r="A3" s="48" t="s">
        <v>99</v>
      </c>
      <c r="B3" s="49"/>
      <c r="C3" s="49"/>
      <c r="D3" s="49"/>
      <c r="E3" s="48"/>
      <c r="F3" s="49"/>
      <c r="G3" s="49"/>
      <c r="H3" s="49"/>
    </row>
    <row r="4" spans="1:8">
      <c r="A4" s="55" t="s">
        <v>100</v>
      </c>
      <c r="B4" s="55"/>
      <c r="C4" s="55"/>
      <c r="D4" s="55"/>
      <c r="E4" s="55"/>
      <c r="F4" s="55"/>
      <c r="G4" s="55"/>
      <c r="H4" s="55"/>
    </row>
    <row r="5" spans="1:8" ht="13.5" customHeight="1">
      <c r="A5" s="6"/>
      <c r="B5" s="6"/>
      <c r="C5" s="6"/>
      <c r="D5" s="6"/>
      <c r="E5" s="6"/>
      <c r="F5" s="6"/>
      <c r="G5" s="6"/>
      <c r="H5" s="6" t="s">
        <v>79</v>
      </c>
    </row>
    <row r="6" spans="1:8" ht="14.25" customHeight="1">
      <c r="A6" s="33" t="s">
        <v>5</v>
      </c>
      <c r="B6" s="33"/>
      <c r="C6" s="33"/>
      <c r="D6" s="33"/>
      <c r="E6" s="33" t="s">
        <v>6</v>
      </c>
      <c r="F6" s="33"/>
      <c r="G6" s="33"/>
      <c r="H6" s="33"/>
    </row>
    <row r="7" spans="1:8" ht="14.25" customHeight="1">
      <c r="A7" s="39"/>
      <c r="B7" s="36" t="s">
        <v>7</v>
      </c>
      <c r="C7" s="36" t="s">
        <v>8</v>
      </c>
      <c r="D7" s="53" t="s">
        <v>9</v>
      </c>
      <c r="E7" s="3"/>
      <c r="F7" s="35" t="s">
        <v>7</v>
      </c>
      <c r="G7" s="36" t="s">
        <v>8</v>
      </c>
      <c r="H7" s="53" t="s">
        <v>9</v>
      </c>
    </row>
    <row r="8" spans="1:8" ht="14.25" customHeight="1">
      <c r="A8" s="40"/>
      <c r="B8" s="38" t="s">
        <v>10</v>
      </c>
      <c r="C8" s="38" t="s">
        <v>10</v>
      </c>
      <c r="D8" s="54"/>
      <c r="E8" s="28"/>
      <c r="F8" s="37" t="s">
        <v>10</v>
      </c>
      <c r="G8" s="38" t="s">
        <v>10</v>
      </c>
      <c r="H8" s="54"/>
    </row>
    <row r="9" spans="1:8" ht="14.25" customHeight="1">
      <c r="A9" s="41" t="s">
        <v>11</v>
      </c>
      <c r="B9" s="8">
        <v>325134653</v>
      </c>
      <c r="C9" s="8">
        <v>36083813</v>
      </c>
      <c r="D9" s="9">
        <f>B9-C9</f>
        <v>289050840</v>
      </c>
      <c r="E9" s="29" t="s">
        <v>0</v>
      </c>
      <c r="F9" s="7">
        <v>288302853</v>
      </c>
      <c r="G9" s="8">
        <v>8098047</v>
      </c>
      <c r="H9" s="9">
        <f>F9-G9</f>
        <v>280204806</v>
      </c>
    </row>
    <row r="10" spans="1:8" ht="14.25" customHeight="1">
      <c r="A10" s="42" t="s">
        <v>12</v>
      </c>
      <c r="B10" s="11">
        <v>103375559</v>
      </c>
      <c r="C10" s="11">
        <v>31892768</v>
      </c>
      <c r="D10" s="12">
        <f>B10-C10</f>
        <v>71482791</v>
      </c>
      <c r="E10" s="30" t="s">
        <v>18</v>
      </c>
      <c r="F10" s="10">
        <v>0</v>
      </c>
      <c r="G10" s="11">
        <v>0</v>
      </c>
      <c r="H10" s="12">
        <f>F10-G10</f>
        <v>0</v>
      </c>
    </row>
    <row r="11" spans="1:8" ht="14.25" customHeight="1">
      <c r="A11" s="43" t="s">
        <v>13</v>
      </c>
      <c r="B11" s="14">
        <v>0</v>
      </c>
      <c r="C11" s="14">
        <v>0</v>
      </c>
      <c r="D11" s="12">
        <f t="shared" ref="D11:D61" si="0">B11-C11</f>
        <v>0</v>
      </c>
      <c r="E11" s="31" t="s">
        <v>40</v>
      </c>
      <c r="F11" s="13">
        <v>283624300</v>
      </c>
      <c r="G11" s="14">
        <v>4398127</v>
      </c>
      <c r="H11" s="12">
        <f t="shared" ref="H11:H27" si="1">F11-G11</f>
        <v>279226173</v>
      </c>
    </row>
    <row r="12" spans="1:8" ht="14.25" customHeight="1">
      <c r="A12" s="43" t="s">
        <v>14</v>
      </c>
      <c r="B12" s="14">
        <v>0</v>
      </c>
      <c r="C12" s="14">
        <v>0</v>
      </c>
      <c r="D12" s="12">
        <f t="shared" si="0"/>
        <v>0</v>
      </c>
      <c r="E12" s="31" t="s">
        <v>41</v>
      </c>
      <c r="F12" s="13">
        <v>826380</v>
      </c>
      <c r="G12" s="14">
        <v>0</v>
      </c>
      <c r="H12" s="12">
        <f t="shared" si="1"/>
        <v>826380</v>
      </c>
    </row>
    <row r="13" spans="1:8" ht="14.25" customHeight="1">
      <c r="A13" s="43" t="s">
        <v>15</v>
      </c>
      <c r="B13" s="14">
        <v>0</v>
      </c>
      <c r="C13" s="14">
        <v>0</v>
      </c>
      <c r="D13" s="12">
        <f t="shared" si="0"/>
        <v>0</v>
      </c>
      <c r="E13" s="31" t="s">
        <v>19</v>
      </c>
      <c r="F13" s="13">
        <v>0</v>
      </c>
      <c r="G13" s="14">
        <v>0</v>
      </c>
      <c r="H13" s="12">
        <v>0</v>
      </c>
    </row>
    <row r="14" spans="1:8" ht="14.25" customHeight="1">
      <c r="A14" s="43" t="s">
        <v>39</v>
      </c>
      <c r="B14" s="14">
        <v>221605894</v>
      </c>
      <c r="C14" s="14">
        <v>393585</v>
      </c>
      <c r="D14" s="12">
        <f t="shared" si="0"/>
        <v>221212309</v>
      </c>
      <c r="E14" s="31" t="s">
        <v>86</v>
      </c>
      <c r="F14" s="13">
        <v>0</v>
      </c>
      <c r="G14" s="14">
        <v>0</v>
      </c>
      <c r="H14" s="12">
        <v>0</v>
      </c>
    </row>
    <row r="15" spans="1:8" ht="14.25" customHeight="1">
      <c r="A15" s="43" t="s">
        <v>38</v>
      </c>
      <c r="B15" s="14">
        <v>0</v>
      </c>
      <c r="C15" s="14">
        <v>0</v>
      </c>
      <c r="D15" s="12">
        <f t="shared" si="0"/>
        <v>0</v>
      </c>
      <c r="E15" s="31" t="s">
        <v>20</v>
      </c>
      <c r="F15" s="13">
        <v>2208000</v>
      </c>
      <c r="G15" s="14">
        <v>2208000</v>
      </c>
      <c r="H15" s="12">
        <f t="shared" si="1"/>
        <v>0</v>
      </c>
    </row>
    <row r="16" spans="1:8" ht="14.25" customHeight="1">
      <c r="A16" s="43" t="s">
        <v>52</v>
      </c>
      <c r="B16" s="14">
        <v>0</v>
      </c>
      <c r="C16" s="14">
        <v>0</v>
      </c>
      <c r="D16" s="12">
        <f t="shared" si="0"/>
        <v>0</v>
      </c>
      <c r="E16" s="31" t="s">
        <v>21</v>
      </c>
      <c r="F16" s="13">
        <v>0</v>
      </c>
      <c r="G16" s="14">
        <v>0</v>
      </c>
      <c r="H16" s="12">
        <f t="shared" si="1"/>
        <v>0</v>
      </c>
    </row>
    <row r="17" spans="1:8" ht="14.25" customHeight="1">
      <c r="A17" s="43" t="s">
        <v>53</v>
      </c>
      <c r="B17" s="14">
        <v>0</v>
      </c>
      <c r="C17" s="14">
        <v>0</v>
      </c>
      <c r="D17" s="12">
        <f t="shared" si="0"/>
        <v>0</v>
      </c>
      <c r="E17" s="31" t="s">
        <v>22</v>
      </c>
      <c r="F17" s="13">
        <v>0</v>
      </c>
      <c r="G17" s="14">
        <v>0</v>
      </c>
      <c r="H17" s="12">
        <f t="shared" si="1"/>
        <v>0</v>
      </c>
    </row>
    <row r="18" spans="1:8" ht="14.25" customHeight="1">
      <c r="A18" s="43" t="s">
        <v>54</v>
      </c>
      <c r="B18" s="14">
        <v>0</v>
      </c>
      <c r="C18" s="14">
        <v>0</v>
      </c>
      <c r="D18" s="12">
        <v>0</v>
      </c>
      <c r="E18" s="31" t="s">
        <v>80</v>
      </c>
      <c r="F18" s="13">
        <v>0</v>
      </c>
      <c r="G18" s="14">
        <v>0</v>
      </c>
      <c r="H18" s="12">
        <v>0</v>
      </c>
    </row>
    <row r="19" spans="1:8" ht="14.25" customHeight="1">
      <c r="A19" s="43" t="s">
        <v>49</v>
      </c>
      <c r="B19" s="14">
        <v>0</v>
      </c>
      <c r="C19" s="14">
        <v>0</v>
      </c>
      <c r="D19" s="12">
        <v>0</v>
      </c>
      <c r="E19" s="31" t="s">
        <v>87</v>
      </c>
      <c r="F19" s="13">
        <v>0</v>
      </c>
      <c r="G19" s="14">
        <v>0</v>
      </c>
      <c r="H19" s="12">
        <f t="shared" si="1"/>
        <v>0</v>
      </c>
    </row>
    <row r="20" spans="1:8" ht="14.25" customHeight="1">
      <c r="A20" s="43" t="s">
        <v>55</v>
      </c>
      <c r="B20" s="14">
        <v>0</v>
      </c>
      <c r="C20" s="14">
        <v>0</v>
      </c>
      <c r="D20" s="12">
        <v>0</v>
      </c>
      <c r="E20" s="31" t="s">
        <v>23</v>
      </c>
      <c r="F20" s="13">
        <v>0</v>
      </c>
      <c r="G20" s="14">
        <v>0</v>
      </c>
      <c r="H20" s="12">
        <f t="shared" si="1"/>
        <v>0</v>
      </c>
    </row>
    <row r="21" spans="1:8" ht="14.25" customHeight="1">
      <c r="A21" s="43" t="s">
        <v>56</v>
      </c>
      <c r="B21" s="14">
        <v>0</v>
      </c>
      <c r="C21" s="14">
        <v>0</v>
      </c>
      <c r="D21" s="12">
        <v>0</v>
      </c>
      <c r="E21" s="31" t="s">
        <v>24</v>
      </c>
      <c r="F21" s="13">
        <v>0</v>
      </c>
      <c r="G21" s="14">
        <v>3240</v>
      </c>
      <c r="H21" s="12">
        <f t="shared" si="1"/>
        <v>-3240</v>
      </c>
    </row>
    <row r="22" spans="1:8" ht="14.25" customHeight="1">
      <c r="A22" s="43" t="s">
        <v>57</v>
      </c>
      <c r="B22" s="14">
        <v>0</v>
      </c>
      <c r="C22" s="14">
        <v>0</v>
      </c>
      <c r="D22" s="12">
        <v>0</v>
      </c>
      <c r="E22" s="31" t="s">
        <v>25</v>
      </c>
      <c r="F22" s="13">
        <v>1644173</v>
      </c>
      <c r="G22" s="14">
        <v>1488680</v>
      </c>
      <c r="H22" s="12">
        <f t="shared" si="1"/>
        <v>155493</v>
      </c>
    </row>
    <row r="23" spans="1:8" ht="14.25" customHeight="1">
      <c r="A23" s="43" t="s">
        <v>58</v>
      </c>
      <c r="B23" s="14">
        <v>0</v>
      </c>
      <c r="C23" s="14">
        <v>0</v>
      </c>
      <c r="D23" s="12">
        <v>0</v>
      </c>
      <c r="E23" s="31" t="s">
        <v>26</v>
      </c>
      <c r="F23" s="13">
        <v>0</v>
      </c>
      <c r="G23" s="14">
        <v>0</v>
      </c>
      <c r="H23" s="12">
        <f t="shared" si="1"/>
        <v>0</v>
      </c>
    </row>
    <row r="24" spans="1:8" ht="14.25" customHeight="1">
      <c r="A24" s="43" t="s">
        <v>59</v>
      </c>
      <c r="B24" s="14">
        <v>153200</v>
      </c>
      <c r="C24" s="14">
        <v>584460</v>
      </c>
      <c r="D24" s="12">
        <f t="shared" si="0"/>
        <v>-431260</v>
      </c>
      <c r="E24" s="31" t="s">
        <v>27</v>
      </c>
      <c r="F24" s="13">
        <v>0</v>
      </c>
      <c r="G24" s="14">
        <v>0</v>
      </c>
      <c r="H24" s="12">
        <f t="shared" si="1"/>
        <v>0</v>
      </c>
    </row>
    <row r="25" spans="1:8" ht="14.25" customHeight="1">
      <c r="A25" s="43" t="s">
        <v>60</v>
      </c>
      <c r="B25" s="14">
        <v>0</v>
      </c>
      <c r="C25" s="14">
        <v>0</v>
      </c>
      <c r="D25" s="12">
        <f t="shared" si="0"/>
        <v>0</v>
      </c>
      <c r="E25" s="31" t="s">
        <v>28</v>
      </c>
      <c r="F25" s="13">
        <v>0</v>
      </c>
      <c r="G25" s="14">
        <v>0</v>
      </c>
      <c r="H25" s="12">
        <f t="shared" si="1"/>
        <v>0</v>
      </c>
    </row>
    <row r="26" spans="1:8" ht="14.25" customHeight="1">
      <c r="A26" s="43" t="s">
        <v>61</v>
      </c>
      <c r="B26" s="14">
        <v>0</v>
      </c>
      <c r="C26" s="14">
        <v>0</v>
      </c>
      <c r="D26" s="12">
        <f t="shared" si="0"/>
        <v>0</v>
      </c>
      <c r="E26" s="31" t="s">
        <v>29</v>
      </c>
      <c r="F26" s="13">
        <v>0</v>
      </c>
      <c r="G26" s="14">
        <v>0</v>
      </c>
      <c r="H26" s="12">
        <f t="shared" si="1"/>
        <v>0</v>
      </c>
    </row>
    <row r="27" spans="1:8" ht="14.25" customHeight="1">
      <c r="A27" s="43" t="s">
        <v>42</v>
      </c>
      <c r="B27" s="14">
        <v>0</v>
      </c>
      <c r="C27" s="14">
        <v>0</v>
      </c>
      <c r="D27" s="12">
        <f t="shared" si="0"/>
        <v>0</v>
      </c>
      <c r="E27" s="31" t="s">
        <v>30</v>
      </c>
      <c r="F27" s="13">
        <v>0</v>
      </c>
      <c r="G27" s="14">
        <v>0</v>
      </c>
      <c r="H27" s="12">
        <f t="shared" si="1"/>
        <v>0</v>
      </c>
    </row>
    <row r="28" spans="1:8" ht="14.25" customHeight="1">
      <c r="A28" s="43" t="s">
        <v>43</v>
      </c>
      <c r="B28" s="14">
        <v>0</v>
      </c>
      <c r="C28" s="14">
        <v>0</v>
      </c>
      <c r="D28" s="12">
        <f t="shared" si="0"/>
        <v>0</v>
      </c>
      <c r="E28" s="32"/>
      <c r="F28" s="13"/>
      <c r="G28" s="14"/>
      <c r="H28" s="12"/>
    </row>
    <row r="29" spans="1:8" ht="14.25" customHeight="1">
      <c r="A29" s="43" t="s">
        <v>62</v>
      </c>
      <c r="B29" s="14">
        <v>0</v>
      </c>
      <c r="C29" s="14">
        <v>3213000</v>
      </c>
      <c r="D29" s="12">
        <f t="shared" si="0"/>
        <v>-3213000</v>
      </c>
      <c r="E29" s="31"/>
      <c r="F29" s="13"/>
      <c r="G29" s="14"/>
      <c r="H29" s="12"/>
    </row>
    <row r="30" spans="1:8" ht="14.25" customHeight="1">
      <c r="A30" s="43" t="s">
        <v>63</v>
      </c>
      <c r="B30" s="14">
        <v>0</v>
      </c>
      <c r="C30" s="14">
        <v>0</v>
      </c>
      <c r="D30" s="12">
        <f t="shared" si="0"/>
        <v>0</v>
      </c>
      <c r="E30" s="31"/>
      <c r="F30" s="13"/>
      <c r="G30" s="14"/>
      <c r="H30" s="12"/>
    </row>
    <row r="31" spans="1:8" ht="14.25" customHeight="1">
      <c r="A31" s="43" t="s">
        <v>44</v>
      </c>
      <c r="B31" s="14">
        <v>0</v>
      </c>
      <c r="C31" s="14">
        <v>0</v>
      </c>
      <c r="D31" s="12">
        <v>0</v>
      </c>
      <c r="E31" s="31"/>
      <c r="F31" s="13"/>
      <c r="G31" s="14"/>
      <c r="H31" s="12"/>
    </row>
    <row r="32" spans="1:8" ht="14.25" customHeight="1">
      <c r="A32" s="43"/>
      <c r="B32" s="14"/>
      <c r="C32" s="14"/>
      <c r="D32" s="12"/>
      <c r="E32" s="31"/>
      <c r="F32" s="13"/>
      <c r="G32" s="14"/>
      <c r="H32" s="12"/>
    </row>
    <row r="33" spans="1:8" ht="14.25" customHeight="1">
      <c r="A33" s="41" t="s">
        <v>64</v>
      </c>
      <c r="B33" s="8">
        <v>614982070</v>
      </c>
      <c r="C33" s="8">
        <v>232474630</v>
      </c>
      <c r="D33" s="15">
        <f t="shared" si="0"/>
        <v>382507440</v>
      </c>
      <c r="E33" s="29" t="s">
        <v>1</v>
      </c>
      <c r="F33" s="7">
        <v>132675500</v>
      </c>
      <c r="G33" s="8">
        <v>37476000</v>
      </c>
      <c r="H33" s="15">
        <f t="shared" ref="H33:H41" si="2">F33-G33</f>
        <v>95199500</v>
      </c>
    </row>
    <row r="34" spans="1:8" ht="14.25" customHeight="1">
      <c r="A34" s="41" t="s">
        <v>65</v>
      </c>
      <c r="B34" s="8">
        <v>191724859</v>
      </c>
      <c r="C34" s="8">
        <v>198308734</v>
      </c>
      <c r="D34" s="15">
        <f t="shared" si="0"/>
        <v>-6583875</v>
      </c>
      <c r="E34" s="31" t="s">
        <v>31</v>
      </c>
      <c r="F34" s="13">
        <v>128120000</v>
      </c>
      <c r="G34" s="14">
        <v>35328000</v>
      </c>
      <c r="H34" s="15">
        <f t="shared" si="2"/>
        <v>92792000</v>
      </c>
    </row>
    <row r="35" spans="1:8" ht="14.25" customHeight="1">
      <c r="A35" s="42" t="s">
        <v>66</v>
      </c>
      <c r="B35" s="11">
        <v>0</v>
      </c>
      <c r="C35" s="11">
        <v>0</v>
      </c>
      <c r="D35" s="15">
        <f t="shared" si="0"/>
        <v>0</v>
      </c>
      <c r="E35" s="31" t="s">
        <v>32</v>
      </c>
      <c r="F35" s="13">
        <v>0</v>
      </c>
      <c r="G35" s="14">
        <v>0</v>
      </c>
      <c r="H35" s="12">
        <f t="shared" si="2"/>
        <v>0</v>
      </c>
    </row>
    <row r="36" spans="1:8" ht="14.25" customHeight="1">
      <c r="A36" s="43" t="s">
        <v>67</v>
      </c>
      <c r="B36" s="14">
        <v>140710249</v>
      </c>
      <c r="C36" s="14">
        <v>147294124</v>
      </c>
      <c r="D36" s="12">
        <f t="shared" si="0"/>
        <v>-6583875</v>
      </c>
      <c r="E36" s="31" t="s">
        <v>33</v>
      </c>
      <c r="F36" s="13">
        <v>0</v>
      </c>
      <c r="G36" s="14">
        <v>0</v>
      </c>
      <c r="H36" s="12">
        <f t="shared" si="2"/>
        <v>0</v>
      </c>
    </row>
    <row r="37" spans="1:8" ht="14.25" customHeight="1">
      <c r="A37" s="43" t="s">
        <v>51</v>
      </c>
      <c r="B37" s="14">
        <v>0</v>
      </c>
      <c r="C37" s="14">
        <v>0</v>
      </c>
      <c r="D37" s="12">
        <f t="shared" si="0"/>
        <v>0</v>
      </c>
      <c r="E37" s="31" t="s">
        <v>88</v>
      </c>
      <c r="F37" s="13">
        <v>0</v>
      </c>
      <c r="G37" s="14">
        <v>0</v>
      </c>
      <c r="H37" s="12">
        <v>0</v>
      </c>
    </row>
    <row r="38" spans="1:8" ht="14.25" customHeight="1">
      <c r="A38" s="43" t="s">
        <v>68</v>
      </c>
      <c r="B38" s="14">
        <v>0</v>
      </c>
      <c r="C38" s="14">
        <v>0</v>
      </c>
      <c r="D38" s="12">
        <v>0</v>
      </c>
      <c r="E38" s="31" t="s">
        <v>34</v>
      </c>
      <c r="F38" s="13">
        <v>4555500</v>
      </c>
      <c r="G38" s="14">
        <v>2148000</v>
      </c>
      <c r="H38" s="12">
        <f t="shared" si="2"/>
        <v>2407500</v>
      </c>
    </row>
    <row r="39" spans="1:8" ht="14.25" customHeight="1">
      <c r="A39" s="44"/>
      <c r="B39" s="14"/>
      <c r="C39" s="14"/>
      <c r="D39" s="12"/>
      <c r="E39" s="31" t="s">
        <v>35</v>
      </c>
      <c r="F39" s="13">
        <v>0</v>
      </c>
      <c r="G39" s="14">
        <v>0</v>
      </c>
      <c r="H39" s="12">
        <f t="shared" si="2"/>
        <v>0</v>
      </c>
    </row>
    <row r="40" spans="1:8" ht="14.25" customHeight="1">
      <c r="A40" s="41" t="s">
        <v>69</v>
      </c>
      <c r="B40" s="8">
        <v>423257211</v>
      </c>
      <c r="C40" s="8">
        <v>34165896</v>
      </c>
      <c r="D40" s="15">
        <f t="shared" si="0"/>
        <v>389091315</v>
      </c>
      <c r="E40" s="31" t="s">
        <v>36</v>
      </c>
      <c r="F40" s="13">
        <v>0</v>
      </c>
      <c r="G40" s="14">
        <v>0</v>
      </c>
      <c r="H40" s="12">
        <v>0</v>
      </c>
    </row>
    <row r="41" spans="1:8" ht="14.25" customHeight="1">
      <c r="A41" s="42" t="s">
        <v>66</v>
      </c>
      <c r="B41" s="11">
        <v>0</v>
      </c>
      <c r="C41" s="11">
        <v>0</v>
      </c>
      <c r="D41" s="15">
        <f t="shared" si="0"/>
        <v>0</v>
      </c>
      <c r="E41" s="31" t="s">
        <v>37</v>
      </c>
      <c r="F41" s="13">
        <v>0</v>
      </c>
      <c r="G41" s="14">
        <v>0</v>
      </c>
      <c r="H41" s="12">
        <f t="shared" si="2"/>
        <v>0</v>
      </c>
    </row>
    <row r="42" spans="1:8" ht="14.25" customHeight="1">
      <c r="A42" s="43" t="s">
        <v>67</v>
      </c>
      <c r="B42" s="14">
        <v>0</v>
      </c>
      <c r="C42" s="14">
        <v>0</v>
      </c>
      <c r="D42" s="12">
        <f t="shared" si="0"/>
        <v>0</v>
      </c>
      <c r="E42" s="31"/>
      <c r="F42" s="24"/>
      <c r="G42" s="25"/>
      <c r="H42" s="26"/>
    </row>
    <row r="43" spans="1:8" ht="14.25" customHeight="1">
      <c r="A43" s="43" t="s">
        <v>70</v>
      </c>
      <c r="B43" s="14">
        <v>6708624</v>
      </c>
      <c r="C43" s="14">
        <v>7221675</v>
      </c>
      <c r="D43" s="12">
        <f t="shared" si="0"/>
        <v>-513051</v>
      </c>
      <c r="E43" s="31"/>
      <c r="F43" s="24"/>
      <c r="G43" s="25"/>
      <c r="H43" s="27"/>
    </row>
    <row r="44" spans="1:8" ht="14.25" customHeight="1">
      <c r="A44" s="43" t="s">
        <v>71</v>
      </c>
      <c r="B44" s="14">
        <v>0</v>
      </c>
      <c r="C44" s="14">
        <v>0</v>
      </c>
      <c r="D44" s="12">
        <f t="shared" si="0"/>
        <v>0</v>
      </c>
      <c r="E44" s="2" t="s">
        <v>2</v>
      </c>
      <c r="F44" s="16">
        <v>420978353</v>
      </c>
      <c r="G44" s="17">
        <v>45574047</v>
      </c>
      <c r="H44" s="18">
        <f>F44-G44</f>
        <v>375404306</v>
      </c>
    </row>
    <row r="45" spans="1:8" ht="14.25" customHeight="1">
      <c r="A45" s="43" t="s">
        <v>89</v>
      </c>
      <c r="B45" s="14">
        <v>851085</v>
      </c>
      <c r="C45" s="14">
        <v>1332752</v>
      </c>
      <c r="D45" s="12">
        <f t="shared" si="0"/>
        <v>-481667</v>
      </c>
      <c r="E45" s="52" t="s">
        <v>72</v>
      </c>
      <c r="F45" s="56"/>
      <c r="G45" s="56"/>
      <c r="H45" s="57"/>
    </row>
    <row r="46" spans="1:8" ht="14.25" customHeight="1">
      <c r="A46" s="43" t="s">
        <v>73</v>
      </c>
      <c r="B46" s="14">
        <v>6950002</v>
      </c>
      <c r="C46" s="14">
        <v>8144505</v>
      </c>
      <c r="D46" s="12">
        <f t="shared" si="0"/>
        <v>-1194503</v>
      </c>
      <c r="E46" s="34" t="s">
        <v>74</v>
      </c>
      <c r="F46" s="19">
        <v>94014610</v>
      </c>
      <c r="G46" s="20">
        <v>94014610</v>
      </c>
      <c r="H46" s="21">
        <f t="shared" ref="H46:H55" si="3">F46-G46</f>
        <v>0</v>
      </c>
    </row>
    <row r="47" spans="1:8" ht="14.25" customHeight="1">
      <c r="A47" s="43" t="s">
        <v>45</v>
      </c>
      <c r="B47" s="14">
        <v>384160200</v>
      </c>
      <c r="C47" s="14">
        <v>0</v>
      </c>
      <c r="D47" s="12">
        <f t="shared" si="0"/>
        <v>384160200</v>
      </c>
      <c r="E47" s="4" t="s">
        <v>75</v>
      </c>
      <c r="F47" s="13">
        <v>106130978</v>
      </c>
      <c r="G47" s="14">
        <v>111841910</v>
      </c>
      <c r="H47" s="12">
        <f t="shared" si="3"/>
        <v>-5710932</v>
      </c>
    </row>
    <row r="48" spans="1:8" ht="14.25" customHeight="1">
      <c r="A48" s="43" t="s">
        <v>83</v>
      </c>
      <c r="B48" s="14">
        <v>0</v>
      </c>
      <c r="C48" s="14">
        <v>0</v>
      </c>
      <c r="D48" s="12">
        <f t="shared" si="0"/>
        <v>0</v>
      </c>
      <c r="E48" s="4" t="s">
        <v>76</v>
      </c>
      <c r="F48" s="13">
        <v>20000000</v>
      </c>
      <c r="G48" s="14">
        <v>15346614</v>
      </c>
      <c r="H48" s="12">
        <f t="shared" si="3"/>
        <v>4653386</v>
      </c>
    </row>
    <row r="49" spans="1:8" ht="14.25" customHeight="1">
      <c r="A49" s="43" t="s">
        <v>46</v>
      </c>
      <c r="B49" s="14">
        <v>0</v>
      </c>
      <c r="C49" s="14">
        <v>0</v>
      </c>
      <c r="D49" s="12">
        <f t="shared" si="0"/>
        <v>0</v>
      </c>
      <c r="E49" s="46" t="s">
        <v>93</v>
      </c>
      <c r="F49" s="13">
        <v>0</v>
      </c>
      <c r="G49" s="50">
        <v>0</v>
      </c>
      <c r="H49" s="12">
        <v>0</v>
      </c>
    </row>
    <row r="50" spans="1:8" ht="14.25" customHeight="1">
      <c r="A50" s="43" t="s">
        <v>84</v>
      </c>
      <c r="B50" s="14">
        <v>31800</v>
      </c>
      <c r="C50" s="14">
        <v>63600</v>
      </c>
      <c r="D50" s="12">
        <f t="shared" si="0"/>
        <v>-31800</v>
      </c>
      <c r="E50" s="4" t="s">
        <v>94</v>
      </c>
      <c r="F50" s="13">
        <v>0</v>
      </c>
      <c r="G50" s="50">
        <v>0</v>
      </c>
      <c r="H50" s="12">
        <f t="shared" si="3"/>
        <v>0</v>
      </c>
    </row>
    <row r="51" spans="1:8" ht="14.25" customHeight="1">
      <c r="A51" s="43" t="s">
        <v>81</v>
      </c>
      <c r="B51" s="14">
        <v>0</v>
      </c>
      <c r="C51" s="14">
        <v>0</v>
      </c>
      <c r="D51" s="12">
        <f t="shared" si="0"/>
        <v>0</v>
      </c>
      <c r="E51" s="4" t="s">
        <v>95</v>
      </c>
      <c r="F51" s="13">
        <v>0</v>
      </c>
      <c r="G51" s="50">
        <v>0</v>
      </c>
      <c r="H51" s="12">
        <f t="shared" si="3"/>
        <v>0</v>
      </c>
    </row>
    <row r="52" spans="1:8" ht="14.25" customHeight="1">
      <c r="A52" s="43" t="s">
        <v>68</v>
      </c>
      <c r="B52" s="14">
        <v>0</v>
      </c>
      <c r="C52" s="14">
        <v>0</v>
      </c>
      <c r="D52" s="12">
        <v>0</v>
      </c>
      <c r="E52" s="4" t="s">
        <v>96</v>
      </c>
      <c r="F52" s="13">
        <v>0</v>
      </c>
      <c r="G52" s="50">
        <v>0</v>
      </c>
      <c r="H52" s="12">
        <f t="shared" si="3"/>
        <v>0</v>
      </c>
    </row>
    <row r="53" spans="1:8" ht="14.25" customHeight="1">
      <c r="A53" s="43" t="s">
        <v>16</v>
      </c>
      <c r="B53" s="14">
        <v>0</v>
      </c>
      <c r="C53" s="14">
        <v>0</v>
      </c>
      <c r="D53" s="12">
        <f t="shared" si="0"/>
        <v>0</v>
      </c>
      <c r="E53" s="46" t="s">
        <v>97</v>
      </c>
      <c r="F53" s="13">
        <v>20000000</v>
      </c>
      <c r="G53" s="50">
        <v>15346614</v>
      </c>
      <c r="H53" s="12">
        <f t="shared" si="3"/>
        <v>4653386</v>
      </c>
    </row>
    <row r="54" spans="1:8" ht="14.25" customHeight="1">
      <c r="A54" s="43" t="s">
        <v>82</v>
      </c>
      <c r="B54" s="14">
        <v>4555500</v>
      </c>
      <c r="C54" s="14">
        <v>2056750</v>
      </c>
      <c r="D54" s="12">
        <f t="shared" si="0"/>
        <v>2498750</v>
      </c>
      <c r="E54" s="4" t="s">
        <v>48</v>
      </c>
      <c r="F54" s="13">
        <v>298992782</v>
      </c>
      <c r="G54" s="14">
        <v>1781262</v>
      </c>
      <c r="H54" s="12">
        <f t="shared" si="3"/>
        <v>297211520</v>
      </c>
    </row>
    <row r="55" spans="1:8" ht="14.25" customHeight="1">
      <c r="A55" s="45" t="s">
        <v>85</v>
      </c>
      <c r="B55" s="14">
        <v>0</v>
      </c>
      <c r="C55" s="14">
        <v>0</v>
      </c>
      <c r="D55" s="12">
        <v>0</v>
      </c>
      <c r="E55" s="4" t="s">
        <v>77</v>
      </c>
      <c r="F55" s="13">
        <v>301864906</v>
      </c>
      <c r="G55" s="14">
        <v>10665558</v>
      </c>
      <c r="H55" s="12">
        <f t="shared" si="3"/>
        <v>291199348</v>
      </c>
    </row>
    <row r="56" spans="1:8" ht="14.25" customHeight="1">
      <c r="A56" s="46" t="s">
        <v>90</v>
      </c>
      <c r="B56" s="14">
        <v>0</v>
      </c>
      <c r="C56" s="14">
        <v>0</v>
      </c>
      <c r="D56" s="12">
        <v>0</v>
      </c>
      <c r="E56" s="6"/>
      <c r="F56" s="13"/>
      <c r="G56" s="14"/>
      <c r="H56" s="12"/>
    </row>
    <row r="57" spans="1:8" ht="14.25" customHeight="1">
      <c r="A57" s="46" t="s">
        <v>91</v>
      </c>
      <c r="B57" s="14">
        <v>0</v>
      </c>
      <c r="C57" s="14">
        <v>0</v>
      </c>
      <c r="D57" s="12">
        <f t="shared" si="0"/>
        <v>0</v>
      </c>
      <c r="E57" s="6"/>
      <c r="F57" s="13"/>
      <c r="G57" s="14"/>
      <c r="H57" s="12"/>
    </row>
    <row r="58" spans="1:8" ht="14.25" customHeight="1">
      <c r="A58" s="46" t="s">
        <v>92</v>
      </c>
      <c r="B58" s="14">
        <v>20000000</v>
      </c>
      <c r="C58" s="14">
        <v>15346614</v>
      </c>
      <c r="D58" s="12">
        <f t="shared" si="0"/>
        <v>4653386</v>
      </c>
      <c r="E58" s="6"/>
      <c r="F58" s="13"/>
      <c r="G58" s="14"/>
      <c r="H58" s="12"/>
    </row>
    <row r="59" spans="1:8" ht="14.25" customHeight="1">
      <c r="A59" s="45" t="s">
        <v>17</v>
      </c>
      <c r="B59" s="14">
        <v>0</v>
      </c>
      <c r="C59" s="14">
        <v>0</v>
      </c>
      <c r="D59" s="12">
        <v>0</v>
      </c>
      <c r="E59" s="6"/>
      <c r="F59" s="13"/>
      <c r="G59" s="14"/>
      <c r="H59" s="12"/>
    </row>
    <row r="60" spans="1:8" ht="14.25" customHeight="1">
      <c r="A60" s="45" t="s">
        <v>50</v>
      </c>
      <c r="B60" s="14">
        <v>0</v>
      </c>
      <c r="C60" s="14">
        <v>0</v>
      </c>
      <c r="D60" s="12">
        <f t="shared" si="0"/>
        <v>0</v>
      </c>
      <c r="E60" s="4"/>
      <c r="F60" s="13"/>
      <c r="G60" s="14"/>
      <c r="H60" s="12"/>
    </row>
    <row r="61" spans="1:8" ht="14.25" customHeight="1">
      <c r="A61" s="43" t="s">
        <v>47</v>
      </c>
      <c r="B61" s="14">
        <v>0</v>
      </c>
      <c r="C61" s="14">
        <v>0</v>
      </c>
      <c r="D61" s="12">
        <f t="shared" si="0"/>
        <v>0</v>
      </c>
      <c r="E61" s="4"/>
      <c r="F61" s="13"/>
      <c r="G61" s="14"/>
      <c r="H61" s="12"/>
    </row>
    <row r="62" spans="1:8" ht="14.25" customHeight="1">
      <c r="A62" s="43"/>
      <c r="B62" s="14"/>
      <c r="C62" s="14"/>
      <c r="D62" s="12"/>
      <c r="E62" s="4"/>
      <c r="F62" s="13"/>
      <c r="G62" s="14"/>
      <c r="H62" s="12"/>
    </row>
    <row r="63" spans="1:8" ht="14.25" customHeight="1">
      <c r="A63" s="43"/>
      <c r="B63" s="14"/>
      <c r="C63" s="14"/>
      <c r="D63" s="23"/>
      <c r="E63" s="2" t="s">
        <v>3</v>
      </c>
      <c r="F63" s="17">
        <v>519138370</v>
      </c>
      <c r="G63" s="17">
        <v>222984396</v>
      </c>
      <c r="H63" s="18">
        <f>F63-G63</f>
        <v>296153974</v>
      </c>
    </row>
    <row r="64" spans="1:8" ht="20.25" customHeight="1">
      <c r="A64" s="47" t="s">
        <v>78</v>
      </c>
      <c r="B64" s="17">
        <v>940116723</v>
      </c>
      <c r="C64" s="17">
        <v>268558443</v>
      </c>
      <c r="D64" s="18">
        <f>B64-C64</f>
        <v>671558280</v>
      </c>
      <c r="E64" s="2" t="s">
        <v>4</v>
      </c>
      <c r="F64" s="22">
        <v>940116723</v>
      </c>
      <c r="G64" s="17">
        <v>268558443</v>
      </c>
      <c r="H64" s="5">
        <f>F64-G64</f>
        <v>671558280</v>
      </c>
    </row>
    <row r="65" ht="7.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sheetProtection password="F3FB" sheet="1" scenarios="1" selectLockedCells="1"/>
  <mergeCells count="4">
    <mergeCell ref="A4:H4"/>
    <mergeCell ref="D7:D8"/>
    <mergeCell ref="H7:H8"/>
    <mergeCell ref="E45:H45"/>
  </mergeCells>
  <phoneticPr fontId="2"/>
  <pageMargins left="0" right="0" top="0" bottom="0" header="0" footer="0"/>
  <pageSetup paperSize="9" scale="95" firstPageNumber="22" orientation="portrait" useFirstPageNumber="1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第3号の1様式</vt:lpstr>
    </vt:vector>
  </TitlesOfParts>
  <Company>株式会社　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コンピュータ部　開発１課</dc:creator>
  <cp:lastModifiedBy>保育園アリス竹内</cp:lastModifiedBy>
  <cp:lastPrinted>2015-04-09T01:46:22Z</cp:lastPrinted>
  <dcterms:created xsi:type="dcterms:W3CDTF">2008-06-06T01:55:09Z</dcterms:created>
  <dcterms:modified xsi:type="dcterms:W3CDTF">2016-06-06T07:21:16Z</dcterms:modified>
</cp:coreProperties>
</file>