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FB" lockStructure="1"/>
  <bookViews>
    <workbookView xWindow="7680" yWindow="-15" windowWidth="7725" windowHeight="8310" tabRatio="867"/>
  </bookViews>
  <sheets>
    <sheet name="第1号の4様式" sheetId="51" r:id="rId1"/>
  </sheets>
  <calcPr calcId="145621"/>
</workbook>
</file>

<file path=xl/calcChain.xml><?xml version="1.0" encoding="utf-8"?>
<calcChain xmlns="http://schemas.openxmlformats.org/spreadsheetml/2006/main">
  <c r="F331" i="51" l="1"/>
  <c r="F330" i="51"/>
  <c r="E328" i="51"/>
  <c r="D328" i="51"/>
  <c r="F326" i="51"/>
  <c r="F324" i="51"/>
  <c r="F322" i="51"/>
  <c r="F318" i="51"/>
  <c r="F317" i="51"/>
  <c r="F315" i="51"/>
  <c r="F313" i="51"/>
  <c r="F311" i="51"/>
  <c r="F310" i="51"/>
  <c r="F309" i="51"/>
  <c r="F308" i="51"/>
  <c r="F307" i="51"/>
  <c r="F306" i="51"/>
  <c r="F303" i="51"/>
  <c r="F302" i="51"/>
  <c r="F301" i="51"/>
  <c r="F300" i="51"/>
  <c r="F299" i="51"/>
  <c r="F298" i="51"/>
  <c r="F292" i="51"/>
  <c r="F290" i="51"/>
  <c r="F288" i="51"/>
  <c r="F286" i="51"/>
  <c r="F285" i="51"/>
  <c r="F284" i="51"/>
  <c r="F283" i="51"/>
  <c r="F282" i="51"/>
  <c r="F281" i="51"/>
  <c r="F278" i="51"/>
  <c r="F277" i="51"/>
  <c r="F276" i="51"/>
  <c r="F275" i="51"/>
  <c r="F274" i="51"/>
  <c r="F273" i="51"/>
  <c r="F271" i="51"/>
  <c r="F269" i="51"/>
  <c r="F268" i="51"/>
  <c r="F267" i="51"/>
  <c r="F266" i="51"/>
  <c r="F264" i="51"/>
  <c r="F263" i="51"/>
  <c r="F262" i="51"/>
  <c r="F261" i="51"/>
  <c r="F260" i="51"/>
  <c r="F259" i="51"/>
  <c r="F258" i="51"/>
  <c r="F257" i="51"/>
  <c r="F256" i="51"/>
  <c r="F255" i="51"/>
  <c r="F254" i="51"/>
  <c r="F253" i="51"/>
  <c r="F249" i="51"/>
  <c r="F248" i="51"/>
  <c r="F247" i="51"/>
  <c r="F246" i="51"/>
  <c r="F245" i="51"/>
  <c r="F244" i="51"/>
  <c r="F243" i="51"/>
  <c r="F242" i="51"/>
  <c r="F241" i="51"/>
  <c r="F240" i="51"/>
  <c r="F239" i="51"/>
  <c r="F238" i="51"/>
  <c r="F237" i="51"/>
  <c r="F236" i="51"/>
  <c r="F235" i="51"/>
  <c r="F234" i="51"/>
  <c r="F232" i="51"/>
  <c r="F231" i="51"/>
  <c r="F228" i="51"/>
  <c r="F227" i="51"/>
  <c r="F226" i="51"/>
  <c r="F225" i="51"/>
  <c r="F224" i="51"/>
  <c r="F223" i="51"/>
  <c r="F222" i="51"/>
  <c r="F221" i="51"/>
  <c r="F215" i="51"/>
  <c r="F213" i="51"/>
  <c r="F212" i="51"/>
  <c r="F211" i="51"/>
  <c r="F209" i="51"/>
  <c r="F208" i="51"/>
  <c r="F207" i="51"/>
  <c r="F206" i="51"/>
  <c r="F205" i="51"/>
  <c r="F204" i="51"/>
  <c r="F203" i="51"/>
  <c r="F202" i="51"/>
  <c r="F201" i="51"/>
  <c r="F200" i="51"/>
  <c r="F199" i="51"/>
  <c r="F198" i="51"/>
  <c r="F197" i="51"/>
  <c r="F196" i="51"/>
  <c r="F195" i="51"/>
  <c r="F194" i="51"/>
  <c r="F193" i="51"/>
  <c r="F192" i="51"/>
  <c r="F191" i="51"/>
  <c r="F190" i="51"/>
  <c r="F189" i="51"/>
  <c r="F188" i="51"/>
  <c r="F187" i="51"/>
  <c r="F184" i="51"/>
  <c r="F181" i="51"/>
  <c r="F180" i="51"/>
  <c r="F179" i="51"/>
  <c r="F178" i="51"/>
  <c r="F177" i="51"/>
  <c r="F176" i="51"/>
  <c r="F174" i="51"/>
  <c r="F173" i="51"/>
  <c r="F171" i="51"/>
  <c r="F169" i="51"/>
  <c r="F165" i="51"/>
  <c r="F164" i="51"/>
  <c r="F163" i="51"/>
  <c r="F162" i="51"/>
  <c r="F161" i="51"/>
  <c r="F160" i="51"/>
  <c r="F159" i="51"/>
  <c r="F158" i="51"/>
  <c r="F157" i="51"/>
  <c r="F156" i="51"/>
  <c r="F155" i="51"/>
  <c r="F153" i="51"/>
  <c r="F152" i="51"/>
  <c r="F151" i="51"/>
  <c r="F150" i="51"/>
  <c r="F149" i="51"/>
  <c r="F148" i="51"/>
  <c r="F147" i="51"/>
  <c r="F146" i="51"/>
  <c r="F145" i="51"/>
  <c r="F144" i="51"/>
  <c r="F79" i="51"/>
  <c r="F78" i="51"/>
  <c r="F77" i="51"/>
  <c r="F76" i="51"/>
  <c r="F75" i="51"/>
  <c r="F74" i="51"/>
  <c r="F73" i="51"/>
  <c r="F325" i="51" l="1"/>
  <c r="F272" i="51"/>
  <c r="F328" i="51"/>
  <c r="F233" i="51"/>
</calcChain>
</file>

<file path=xl/sharedStrings.xml><?xml version="1.0" encoding="utf-8"?>
<sst xmlns="http://schemas.openxmlformats.org/spreadsheetml/2006/main" count="352" uniqueCount="307">
  <si>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</si>
  <si>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</si>
  <si>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</si>
  <si>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人件費支出</t>
    <phoneticPr fontId="2"/>
  </si>
  <si>
    <t>収入</t>
    <rPh sb="0" eb="2">
      <t>シュウニュウ</t>
    </rPh>
    <phoneticPr fontId="2"/>
  </si>
  <si>
    <t>　予備費支出(10)</t>
    <rPh sb="1" eb="4">
      <t>ヨビヒ</t>
    </rPh>
    <rPh sb="4" eb="6">
      <t>シシュツ</t>
    </rPh>
    <phoneticPr fontId="2"/>
  </si>
  <si>
    <t>就労支援事業収入</t>
    <phoneticPr fontId="2"/>
  </si>
  <si>
    <t>事務費支出</t>
    <phoneticPr fontId="2"/>
  </si>
  <si>
    <t>事業費支出</t>
    <phoneticPr fontId="2"/>
  </si>
  <si>
    <t>就労支援事業支出</t>
    <phoneticPr fontId="2"/>
  </si>
  <si>
    <t>利用者負担軽減額</t>
    <phoneticPr fontId="2"/>
  </si>
  <si>
    <t>流動資産評価損等による資金減少額</t>
    <phoneticPr fontId="2"/>
  </si>
  <si>
    <t>　（保険等査定減）</t>
    <rPh sb="2" eb="5">
      <t>ホケントウ</t>
    </rPh>
    <rPh sb="5" eb="7">
      <t>サテイ</t>
    </rPh>
    <rPh sb="7" eb="8">
      <t>ゲン</t>
    </rPh>
    <phoneticPr fontId="2"/>
  </si>
  <si>
    <t>　資産評価損</t>
    <phoneticPr fontId="2"/>
  </si>
  <si>
    <t>拠点区分間繰入金支出</t>
    <rPh sb="0" eb="2">
      <t>キョテン</t>
    </rPh>
    <rPh sb="5" eb="7">
      <t>クリイレ</t>
    </rPh>
    <phoneticPr fontId="2"/>
  </si>
  <si>
    <t>　　受託事業収入</t>
    <rPh sb="2" eb="4">
      <t>ジュタク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</si>
  <si>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</si>
  <si>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</si>
  <si>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　（介護報酬収入）</t>
    <rPh sb="2" eb="4">
      <t>カイゴ</t>
    </rPh>
    <rPh sb="4" eb="6">
      <t>ホウシュウ</t>
    </rPh>
    <rPh sb="6" eb="8">
      <t>シュウニュウ</t>
    </rPh>
    <phoneticPr fontId="2"/>
  </si>
  <si>
    <t>　（利用者負担金収入）</t>
    <rPh sb="2" eb="5">
      <t>リヨウシャ</t>
    </rPh>
    <rPh sb="5" eb="8">
      <t>フタンキン</t>
    </rPh>
    <rPh sb="8" eb="10">
      <t>シュウニュウ</t>
    </rPh>
    <phoneticPr fontId="2"/>
  </si>
  <si>
    <t>　受入研修費収入</t>
    <rPh sb="1" eb="3">
      <t>ウケイレ</t>
    </rPh>
    <rPh sb="3" eb="5">
      <t>ケンシュウ</t>
    </rPh>
    <rPh sb="5" eb="6">
      <t>ヒ</t>
    </rPh>
    <rPh sb="6" eb="8">
      <t>シュウニュウ</t>
    </rPh>
    <phoneticPr fontId="2"/>
  </si>
  <si>
    <t>　利用者等外給食費収入</t>
    <rPh sb="5" eb="6">
      <t>ガイ</t>
    </rPh>
    <rPh sb="6" eb="8">
      <t>キュウショク</t>
    </rPh>
    <rPh sb="8" eb="9">
      <t>ヒ</t>
    </rPh>
    <rPh sb="9" eb="11">
      <t>シュウニュウ</t>
    </rPh>
    <phoneticPr fontId="2"/>
  </si>
  <si>
    <t>　　受託事業収入</t>
    <rPh sb="4" eb="6">
      <t>ジギョウ</t>
    </rPh>
    <phoneticPr fontId="2"/>
  </si>
  <si>
    <t>　　受託事業収入</t>
    <rPh sb="2" eb="4">
      <t>ジュタク</t>
    </rPh>
    <rPh sb="4" eb="6">
      <t>ジギョウ</t>
    </rPh>
    <rPh sb="6" eb="8">
      <t>シュウニュウ</t>
    </rPh>
    <phoneticPr fontId="2"/>
  </si>
  <si>
    <t>　　その他の事業収入</t>
    <rPh sb="4" eb="5">
      <t>タ</t>
    </rPh>
    <rPh sb="6" eb="8">
      <t>ジギョウ</t>
    </rPh>
    <rPh sb="8" eb="10">
      <t>シュウニュウ</t>
    </rPh>
    <phoneticPr fontId="2"/>
  </si>
  <si>
    <t>勘定科目</t>
    <rPh sb="0" eb="2">
      <t>カンジョウ</t>
    </rPh>
    <rPh sb="2" eb="4">
      <t>カモク</t>
    </rPh>
    <phoneticPr fontId="2"/>
  </si>
  <si>
    <t xml:space="preserve">  その他の事業収入</t>
    <rPh sb="4" eb="5">
      <t>タ</t>
    </rPh>
    <rPh sb="6" eb="8">
      <t>ジギョウ</t>
    </rPh>
    <rPh sb="8" eb="10">
      <t>シュウニュウ</t>
    </rPh>
    <phoneticPr fontId="2"/>
  </si>
  <si>
    <t>　退職給付支出</t>
    <rPh sb="5" eb="7">
      <t>シシュツ</t>
    </rPh>
    <phoneticPr fontId="2"/>
  </si>
  <si>
    <t>　地域密着型介護料収入</t>
    <rPh sb="1" eb="3">
      <t>チイキ</t>
    </rPh>
    <rPh sb="3" eb="5">
      <t>ミッチャク</t>
    </rPh>
    <rPh sb="5" eb="6">
      <t>ガタ</t>
    </rPh>
    <rPh sb="6" eb="9">
      <t>カイゴリョウ</t>
    </rPh>
    <rPh sb="9" eb="11">
      <t>シュウニュウ</t>
    </rPh>
    <phoneticPr fontId="2"/>
  </si>
  <si>
    <t>　私的契約利用料収入</t>
    <rPh sb="1" eb="3">
      <t>シテキ</t>
    </rPh>
    <rPh sb="3" eb="5">
      <t>ケイヤク</t>
    </rPh>
    <rPh sb="5" eb="8">
      <t>リヨウリョウ</t>
    </rPh>
    <rPh sb="8" eb="10">
      <t>シュウニュウ</t>
    </rPh>
    <phoneticPr fontId="2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</si>
  <si>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</si>
  <si>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</si>
  <si>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設備資金借入金元金償還支出</t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</si>
  <si>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</si>
  <si>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固定資産売却収入</t>
  </si>
  <si>
    <t>設備資金借入金収入</t>
  </si>
  <si>
    <t>施設整備等寄附金収入</t>
    <rPh sb="0" eb="2">
      <t>シセツ</t>
    </rPh>
    <rPh sb="2" eb="4">
      <t>セイビ</t>
    </rPh>
    <rPh sb="4" eb="5">
      <t>ナド</t>
    </rPh>
    <rPh sb="5" eb="8">
      <t>キフキン</t>
    </rPh>
    <rPh sb="8" eb="10">
      <t>シュウニュウ</t>
    </rPh>
    <phoneticPr fontId="2"/>
  </si>
  <si>
    <t>　施設整備等資金収支差額(６)=(４)－(５）</t>
    <rPh sb="1" eb="3">
      <t>シセツ</t>
    </rPh>
    <rPh sb="3" eb="5">
      <t>セイビ</t>
    </rPh>
    <rPh sb="5" eb="6">
      <t>トウ</t>
    </rPh>
    <rPh sb="6" eb="8">
      <t>シキン</t>
    </rPh>
    <phoneticPr fontId="2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</si>
  <si>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2"/>
  </si>
  <si>
    <t>　○○支出</t>
  </si>
  <si>
    <t>長期運営資金借入金元金償還支出</t>
    <phoneticPr fontId="2"/>
  </si>
  <si>
    <t>　○○収入</t>
  </si>
  <si>
    <t>長期運営資金借入金収入</t>
    <phoneticPr fontId="2"/>
  </si>
  <si>
    <t>　器具及び備品取得支出</t>
  </si>
  <si>
    <t>　建物取得支出</t>
  </si>
  <si>
    <t>　土地取得支出</t>
  </si>
  <si>
    <t>固定資産取得支出</t>
  </si>
  <si>
    <t>施設整備等補助金収入</t>
    <phoneticPr fontId="2"/>
  </si>
  <si>
    <t>　徴収不能額</t>
    <phoneticPr fontId="2"/>
  </si>
  <si>
    <t>　　有価証券評価損</t>
    <phoneticPr fontId="2"/>
  </si>
  <si>
    <t>　有価証券売却損</t>
    <phoneticPr fontId="2"/>
  </si>
  <si>
    <t>第1号の4様式</t>
    <phoneticPr fontId="2"/>
  </si>
  <si>
    <t>　○○収入</t>
    <phoneticPr fontId="2"/>
  </si>
  <si>
    <t>事業区分間長期貸付金回収収入</t>
    <rPh sb="0" eb="2">
      <t>ジギョウ</t>
    </rPh>
    <phoneticPr fontId="2"/>
  </si>
  <si>
    <t>事業区分間長期貸付金支出</t>
    <rPh sb="0" eb="2">
      <t>ジギョウ</t>
    </rPh>
    <phoneticPr fontId="2"/>
  </si>
  <si>
    <t>事業区分間繰入金支出</t>
    <rPh sb="0" eb="2">
      <t>ジギョウ</t>
    </rPh>
    <rPh sb="5" eb="7">
      <t>クリイレ</t>
    </rPh>
    <phoneticPr fontId="2"/>
  </si>
  <si>
    <t>介護保険事業収入</t>
    <rPh sb="4" eb="6">
      <t>ジギョウ</t>
    </rPh>
    <phoneticPr fontId="2"/>
  </si>
  <si>
    <t>　　介護報酬収入</t>
    <rPh sb="2" eb="4">
      <t>カイゴ</t>
    </rPh>
    <rPh sb="4" eb="6">
      <t>ホウシュウ</t>
    </rPh>
    <rPh sb="6" eb="8">
      <t>シュウニュウ</t>
    </rPh>
    <phoneticPr fontId="2"/>
  </si>
  <si>
    <t>　　利用者負担金収入（公費）</t>
    <rPh sb="2" eb="5">
      <t>リヨウシャ</t>
    </rPh>
    <rPh sb="5" eb="8">
      <t>フタンキン</t>
    </rPh>
    <rPh sb="8" eb="10">
      <t>シュウニュウ</t>
    </rPh>
    <rPh sb="11" eb="13">
      <t>コウヒ</t>
    </rPh>
    <phoneticPr fontId="2"/>
  </si>
  <si>
    <t>　　利用者負担金収入（一般）</t>
    <rPh sb="2" eb="5">
      <t>リヨウシャ</t>
    </rPh>
    <rPh sb="5" eb="8">
      <t>フタンキン</t>
    </rPh>
    <rPh sb="8" eb="10">
      <t>シュウニュウ</t>
    </rPh>
    <rPh sb="11" eb="13">
      <t>イッパン</t>
    </rPh>
    <phoneticPr fontId="2"/>
  </si>
  <si>
    <t>　居宅介護料収入</t>
    <rPh sb="1" eb="3">
      <t>キョタク</t>
    </rPh>
    <rPh sb="3" eb="5">
      <t>カイゴ</t>
    </rPh>
    <rPh sb="5" eb="6">
      <t>リョウ</t>
    </rPh>
    <rPh sb="6" eb="8">
      <t>シュウニュウ</t>
    </rPh>
    <phoneticPr fontId="2"/>
  </si>
  <si>
    <t>　　介護予防報酬収入</t>
    <rPh sb="2" eb="4">
      <t>カイゴ</t>
    </rPh>
    <rPh sb="4" eb="6">
      <t>ヨボウ</t>
    </rPh>
    <phoneticPr fontId="2"/>
  </si>
  <si>
    <t>　（利用者負担金収入）</t>
    <rPh sb="2" eb="5">
      <t>リヨウシャ</t>
    </rPh>
    <rPh sb="5" eb="7">
      <t>フタン</t>
    </rPh>
    <rPh sb="7" eb="8">
      <t>キン</t>
    </rPh>
    <rPh sb="8" eb="10">
      <t>シュウニュウ</t>
    </rPh>
    <phoneticPr fontId="2"/>
  </si>
  <si>
    <t>　　介護負担金収入（公費）</t>
    <rPh sb="2" eb="4">
      <t>カイゴ</t>
    </rPh>
    <rPh sb="4" eb="6">
      <t>フタン</t>
    </rPh>
    <rPh sb="6" eb="7">
      <t>キン</t>
    </rPh>
    <rPh sb="7" eb="9">
      <t>シュウニュウ</t>
    </rPh>
    <rPh sb="10" eb="12">
      <t>コウヒ</t>
    </rPh>
    <phoneticPr fontId="2"/>
  </si>
  <si>
    <t>　　介護負担金収入（一般）</t>
    <rPh sb="2" eb="4">
      <t>カイゴ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</si>
  <si>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　　介護予防負担金収入（公費）</t>
    <rPh sb="2" eb="4">
      <t>カイゴ</t>
    </rPh>
    <rPh sb="4" eb="6">
      <t>ヨボウ</t>
    </rPh>
    <rPh sb="6" eb="8">
      <t>フタン</t>
    </rPh>
    <rPh sb="8" eb="9">
      <t>キン</t>
    </rPh>
    <rPh sb="9" eb="11">
      <t>シュウニュウ</t>
    </rPh>
    <rPh sb="12" eb="14">
      <t>コウヒ</t>
    </rPh>
    <phoneticPr fontId="2"/>
  </si>
  <si>
    <t>　　介護予防負担金収入（一般）</t>
    <rPh sb="2" eb="4">
      <t>カイゴ</t>
    </rPh>
    <rPh sb="4" eb="6">
      <t>ヨボウ</t>
    </rPh>
    <rPh sb="6" eb="8">
      <t>フタン</t>
    </rPh>
    <rPh sb="8" eb="9">
      <t>キン</t>
    </rPh>
    <rPh sb="9" eb="11">
      <t>シュウニュウ</t>
    </rPh>
    <rPh sb="12" eb="14">
      <t>イッパン</t>
    </rPh>
    <phoneticPr fontId="2"/>
  </si>
  <si>
    <t>　　介護負担金収入（公費）</t>
    <rPh sb="10" eb="12">
      <t>コウヒ</t>
    </rPh>
    <phoneticPr fontId="2"/>
  </si>
  <si>
    <t>　　介護負担金収入（一般）</t>
    <rPh sb="10" eb="12">
      <t>イッパン</t>
    </rPh>
    <phoneticPr fontId="2"/>
  </si>
  <si>
    <t>　　介護予防負担金収入（公費）</t>
    <rPh sb="12" eb="14">
      <t>コウヒ</t>
    </rPh>
    <phoneticPr fontId="2"/>
  </si>
  <si>
    <t>　　介護予防負担金収入（一般）</t>
    <rPh sb="12" eb="14">
      <t>イッパン</t>
    </rPh>
    <phoneticPr fontId="2"/>
  </si>
  <si>
    <t>　居宅介護支援介護料収入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rPh sb="10" eb="12">
      <t>シュウニュウ</t>
    </rPh>
    <phoneticPr fontId="2"/>
  </si>
  <si>
    <t>　　居宅介護支援介護料収入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</si>
  <si>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　　居宅介護サービス利用料収入</t>
    <rPh sb="2" eb="4">
      <t>キョタク</t>
    </rPh>
    <rPh sb="4" eb="6">
      <t>カイゴ</t>
    </rPh>
    <rPh sb="10" eb="13">
      <t>リヨウリョウ</t>
    </rPh>
    <rPh sb="13" eb="15">
      <t>シュウニュウ</t>
    </rPh>
    <phoneticPr fontId="2"/>
  </si>
  <si>
    <t>　　地域密着型介護サービス利用料収入</t>
    <rPh sb="2" eb="4">
      <t>チイキ</t>
    </rPh>
    <rPh sb="4" eb="6">
      <t>ミッチャク</t>
    </rPh>
    <rPh sb="6" eb="7">
      <t>カタ</t>
    </rPh>
    <rPh sb="7" eb="9">
      <t>カイゴ</t>
    </rPh>
    <rPh sb="13" eb="16">
      <t>リヨウリョウ</t>
    </rPh>
    <rPh sb="16" eb="18">
      <t>シュウニュウ</t>
    </rPh>
    <phoneticPr fontId="2"/>
  </si>
  <si>
    <t>　　食費収入（公費）</t>
    <rPh sb="7" eb="9">
      <t>コウヒ</t>
    </rPh>
    <phoneticPr fontId="2"/>
  </si>
  <si>
    <t>　　食費収入（一般）</t>
    <rPh sb="7" eb="9">
      <t>イッパン</t>
    </rPh>
    <phoneticPr fontId="2"/>
  </si>
  <si>
    <t>　　居住費収入（公費）</t>
    <rPh sb="8" eb="10">
      <t>コウヒ</t>
    </rPh>
    <phoneticPr fontId="2"/>
  </si>
  <si>
    <t>　　居住費収入（一般）</t>
    <rPh sb="8" eb="10">
      <t>イッパン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</si>
  <si>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</si>
  <si>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　措置費収入</t>
    <rPh sb="1" eb="4">
      <t>ソチヒ</t>
    </rPh>
    <rPh sb="4" eb="6">
      <t>シュウニュウ</t>
    </rPh>
    <rPh sb="5" eb="6">
      <t>イ</t>
    </rPh>
    <phoneticPr fontId="2"/>
  </si>
  <si>
    <t>　その他の事業収入</t>
    <rPh sb="3" eb="4">
      <t>ホカ</t>
    </rPh>
    <rPh sb="5" eb="7">
      <t>ジギョウ</t>
    </rPh>
    <rPh sb="7" eb="9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</si>
  <si>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</si>
  <si>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</si>
  <si>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</si>
  <si>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t>　その他の事業収入</t>
    <rPh sb="3" eb="4">
      <t>タ</t>
    </rPh>
    <rPh sb="5" eb="7">
      <t>ジギョウ</t>
    </rPh>
    <rPh sb="7" eb="9">
      <t>シュウニュウ</t>
    </rPh>
    <phoneticPr fontId="2"/>
  </si>
  <si>
    <t>医療事業収入</t>
    <rPh sb="1" eb="2">
      <t>イ</t>
    </rPh>
    <rPh sb="2" eb="4">
      <t>ジギョウ</t>
    </rPh>
    <rPh sb="4" eb="6">
      <t>シュウニュウ</t>
    </rPh>
    <phoneticPr fontId="2"/>
  </si>
  <si>
    <t>　その他の医療事業収入</t>
    <rPh sb="5" eb="7">
      <t>イリョウ</t>
    </rPh>
    <rPh sb="7" eb="9">
      <t>ジギョウ</t>
    </rPh>
    <phoneticPr fontId="2"/>
  </si>
  <si>
    <t>　　介護報酬収入</t>
    <phoneticPr fontId="2"/>
  </si>
  <si>
    <t>　　介護予防報酬収入</t>
    <phoneticPr fontId="2"/>
  </si>
  <si>
    <t>　利用者等利用料収入</t>
    <phoneticPr fontId="2"/>
  </si>
  <si>
    <t>　　その他の利用料収入</t>
    <phoneticPr fontId="2"/>
  </si>
  <si>
    <t>　その他の事業収入</t>
    <phoneticPr fontId="2"/>
  </si>
  <si>
    <t>　　市町村特別事業収入</t>
    <phoneticPr fontId="2"/>
  </si>
  <si>
    <t>　　その他の事業収入</t>
    <phoneticPr fontId="2"/>
  </si>
  <si>
    <t>　○○事業収入</t>
    <phoneticPr fontId="2"/>
  </si>
  <si>
    <t>　自立支援給付費収入</t>
    <phoneticPr fontId="2"/>
  </si>
  <si>
    <t>　　介護給付費収入</t>
    <phoneticPr fontId="2"/>
  </si>
  <si>
    <t>　　訓練等給付費収入</t>
    <phoneticPr fontId="2"/>
  </si>
  <si>
    <t>　　特定障害者特別給付費収入</t>
    <phoneticPr fontId="2"/>
  </si>
  <si>
    <t>　　特定入所障害児食費等給付費収入</t>
    <phoneticPr fontId="2"/>
  </si>
  <si>
    <t>　　受託事業収入</t>
    <phoneticPr fontId="2"/>
  </si>
  <si>
    <t>　入院診療収入</t>
    <phoneticPr fontId="2"/>
  </si>
  <si>
    <t>　室料差額収入</t>
    <phoneticPr fontId="2"/>
  </si>
  <si>
    <t>　外来診療収入</t>
    <phoneticPr fontId="2"/>
  </si>
  <si>
    <t>　保健予防活動収入</t>
    <phoneticPr fontId="2"/>
  </si>
  <si>
    <t>　受託検査・施設利用収入</t>
    <phoneticPr fontId="2"/>
  </si>
  <si>
    <t>　訪問看護療養費収入</t>
    <phoneticPr fontId="2"/>
  </si>
  <si>
    <t>　訪問看護利用料収入</t>
    <phoneticPr fontId="2"/>
  </si>
  <si>
    <t>　　訪問看護基本利用料収入</t>
    <phoneticPr fontId="2"/>
  </si>
  <si>
    <t>　　訪問看護その他の利用料収入</t>
    <phoneticPr fontId="2"/>
  </si>
  <si>
    <t>○○事業収入</t>
    <phoneticPr fontId="2"/>
  </si>
  <si>
    <t>　施設介護料収入</t>
    <rPh sb="1" eb="3">
      <t>シセツ</t>
    </rPh>
    <rPh sb="3" eb="5">
      <t>カイゴ</t>
    </rPh>
    <rPh sb="5" eb="6">
      <t>リョウ</t>
    </rPh>
    <rPh sb="6" eb="8">
      <t>シュウニュウ</t>
    </rPh>
    <phoneticPr fontId="2"/>
  </si>
  <si>
    <t>　　補助金事業収入</t>
    <rPh sb="5" eb="7">
      <t>ジギョウ</t>
    </rPh>
    <phoneticPr fontId="2"/>
  </si>
  <si>
    <t>　  補助金事業収入</t>
    <rPh sb="3" eb="6">
      <t>ホジョキン</t>
    </rPh>
    <rPh sb="6" eb="8">
      <t>ジギョウ</t>
    </rPh>
    <phoneticPr fontId="2"/>
  </si>
  <si>
    <t>　　補助金事業収入</t>
    <rPh sb="4" eb="5">
      <t>キン</t>
    </rPh>
    <rPh sb="5" eb="7">
      <t>ジギョウ</t>
    </rPh>
    <phoneticPr fontId="2"/>
  </si>
  <si>
    <t>　　補助金事業収入</t>
    <rPh sb="2" eb="5">
      <t>ホジョキン</t>
    </rPh>
    <rPh sb="5" eb="7">
      <t>ジギョウ</t>
    </rPh>
    <rPh sb="7" eb="9">
      <t>シュウニュウ</t>
    </rPh>
    <phoneticPr fontId="2"/>
  </si>
  <si>
    <t>　私立認定保育所利用料収入</t>
    <rPh sb="1" eb="3">
      <t>シリツ</t>
    </rPh>
    <rPh sb="3" eb="5">
      <t>ニンテイ</t>
    </rPh>
    <rPh sb="5" eb="7">
      <t>ホイク</t>
    </rPh>
    <rPh sb="7" eb="8">
      <t>ジョ</t>
    </rPh>
    <rPh sb="8" eb="11">
      <t>リヨウリョウ</t>
    </rPh>
    <rPh sb="11" eb="13">
      <t>シュウニュウ</t>
    </rPh>
    <phoneticPr fontId="2"/>
  </si>
  <si>
    <t>　　その他の利用料収入</t>
    <rPh sb="4" eb="5">
      <t>タ</t>
    </rPh>
    <rPh sb="6" eb="9">
      <t>リヨウリョウ</t>
    </rPh>
    <rPh sb="9" eb="11">
      <t>シュウニュウ</t>
    </rPh>
    <phoneticPr fontId="2"/>
  </si>
  <si>
    <t>　　管理費収入</t>
    <rPh sb="2" eb="4">
      <t>カンリ</t>
    </rPh>
    <rPh sb="4" eb="5">
      <t>ヒ</t>
    </rPh>
    <rPh sb="5" eb="7">
      <t>シュウニュウ</t>
    </rPh>
    <phoneticPr fontId="2"/>
  </si>
  <si>
    <t>　　特例介護給付費収入</t>
    <rPh sb="2" eb="4">
      <t>トクレイ</t>
    </rPh>
    <rPh sb="4" eb="6">
      <t>カイゴ</t>
    </rPh>
    <rPh sb="6" eb="8">
      <t>キュウフ</t>
    </rPh>
    <rPh sb="8" eb="9">
      <t>ヒ</t>
    </rPh>
    <rPh sb="9" eb="11">
      <t>シュウニュウ</t>
    </rPh>
    <phoneticPr fontId="2"/>
  </si>
  <si>
    <t>　　特例訓練等給付費収入</t>
    <rPh sb="2" eb="4">
      <t>トクレイ</t>
    </rPh>
    <rPh sb="4" eb="6">
      <t>クンレン</t>
    </rPh>
    <rPh sb="6" eb="7">
      <t>トウ</t>
    </rPh>
    <rPh sb="7" eb="9">
      <t>キュウフ</t>
    </rPh>
    <rPh sb="9" eb="10">
      <t>ヒ</t>
    </rPh>
    <rPh sb="10" eb="12">
      <t>シュウニュウ</t>
    </rPh>
    <phoneticPr fontId="2"/>
  </si>
  <si>
    <t>　障害児施設給付費収入</t>
    <rPh sb="1" eb="4">
      <t>ショウガイジ</t>
    </rPh>
    <rPh sb="4" eb="6">
      <t>シセツ</t>
    </rPh>
    <rPh sb="6" eb="8">
      <t>キュウフ</t>
    </rPh>
    <rPh sb="8" eb="9">
      <t>ヒ</t>
    </rPh>
    <rPh sb="9" eb="11">
      <t>シュウニュウ</t>
    </rPh>
    <phoneticPr fontId="2"/>
  </si>
  <si>
    <t>　利用者負担金収入</t>
    <phoneticPr fontId="2"/>
  </si>
  <si>
    <t>　　特例特定障害者特別給付費収入</t>
    <rPh sb="2" eb="4">
      <t>トクレイ</t>
    </rPh>
    <rPh sb="4" eb="6">
      <t>トクテイ</t>
    </rPh>
    <rPh sb="6" eb="9">
      <t>ショウガイシャ</t>
    </rPh>
    <rPh sb="9" eb="11">
      <t>トクベツ</t>
    </rPh>
    <rPh sb="11" eb="13">
      <t>キュウフ</t>
    </rPh>
    <rPh sb="13" eb="14">
      <t>ヒ</t>
    </rPh>
    <rPh sb="14" eb="16">
      <t>シュウニュウ</t>
    </rPh>
    <phoneticPr fontId="2"/>
  </si>
  <si>
    <t>　授産事業収入</t>
    <rPh sb="1" eb="3">
      <t>ジュサン</t>
    </rPh>
    <rPh sb="3" eb="5">
      <t>ジギョウ</t>
    </rPh>
    <rPh sb="5" eb="7">
      <t>シュウニュウ</t>
    </rPh>
    <phoneticPr fontId="2"/>
  </si>
  <si>
    <t>　　○○事業収入</t>
    <rPh sb="4" eb="6">
      <t>ジギョウ</t>
    </rPh>
    <rPh sb="6" eb="8">
      <t>シュウニュウ</t>
    </rPh>
    <phoneticPr fontId="2"/>
  </si>
  <si>
    <t>受取利息配当金収入</t>
    <phoneticPr fontId="2"/>
  </si>
  <si>
    <t>流動資産評価益等による資金増加額</t>
    <phoneticPr fontId="2"/>
  </si>
  <si>
    <t>その他の施設整備等による収入</t>
    <rPh sb="4" eb="6">
      <t>シセツ</t>
    </rPh>
    <rPh sb="6" eb="9">
      <t>セイビトウ</t>
    </rPh>
    <phoneticPr fontId="2"/>
  </si>
  <si>
    <t>その他の施設整備等による支出</t>
    <rPh sb="4" eb="6">
      <t>シセツ</t>
    </rPh>
    <rPh sb="6" eb="9">
      <t>セイビトウ</t>
    </rPh>
    <phoneticPr fontId="2"/>
  </si>
  <si>
    <t>その他の活動による収入</t>
    <rPh sb="4" eb="6">
      <t>カツドウ</t>
    </rPh>
    <phoneticPr fontId="2"/>
  </si>
  <si>
    <t>その他の活動による支出</t>
    <rPh sb="4" eb="6">
      <t>カツドウ</t>
    </rPh>
    <phoneticPr fontId="2"/>
  </si>
  <si>
    <t>―</t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</si>
  <si>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</si>
  <si>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</si>
  <si>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</si>
  <si>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</si>
  <si>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その他の収入</t>
    <rPh sb="2" eb="3">
      <t>タ</t>
    </rPh>
    <rPh sb="4" eb="6">
      <t>シュウニュウ</t>
    </rPh>
    <phoneticPr fontId="2"/>
  </si>
  <si>
    <t>その他の支出</t>
    <rPh sb="2" eb="3">
      <t>タ</t>
    </rPh>
    <rPh sb="4" eb="6">
      <t>シシュツ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</si>
  <si>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</si>
  <si>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　　施設サービス利用料収入</t>
    <rPh sb="2" eb="4">
      <t>シセツ</t>
    </rPh>
    <phoneticPr fontId="2"/>
  </si>
  <si>
    <t>　　事務費収入</t>
    <phoneticPr fontId="2"/>
  </si>
  <si>
    <t>　　事業費収入</t>
    <rPh sb="2" eb="4">
      <t>ジギョウ</t>
    </rPh>
    <rPh sb="4" eb="5">
      <t>ヒ</t>
    </rPh>
    <rPh sb="5" eb="7">
      <t>シュウニュウ</t>
    </rPh>
    <phoneticPr fontId="2"/>
  </si>
  <si>
    <t>　措置費収入</t>
    <rPh sb="1" eb="3">
      <t>ソチ</t>
    </rPh>
    <rPh sb="3" eb="4">
      <t>ヒ</t>
    </rPh>
    <rPh sb="4" eb="6">
      <t>シュウニュウ</t>
    </rPh>
    <rPh sb="5" eb="6">
      <t>イ</t>
    </rPh>
    <phoneticPr fontId="2"/>
  </si>
  <si>
    <t>　その他の事業収入</t>
    <rPh sb="3" eb="4">
      <t>タ</t>
    </rPh>
    <phoneticPr fontId="2"/>
  </si>
  <si>
    <t>　保育所運営費収入</t>
    <rPh sb="1" eb="3">
      <t>ホイク</t>
    </rPh>
    <rPh sb="3" eb="4">
      <t>ジョ</t>
    </rPh>
    <rPh sb="4" eb="7">
      <t>ウンエイヒ</t>
    </rPh>
    <rPh sb="7" eb="9">
      <t>シュウニュウ</t>
    </rPh>
    <phoneticPr fontId="2"/>
  </si>
  <si>
    <t>　　事務費収入</t>
    <rPh sb="2" eb="5">
      <t>ジムヒ</t>
    </rPh>
    <rPh sb="5" eb="7">
      <t>シュウニュウ</t>
    </rPh>
    <phoneticPr fontId="2"/>
  </si>
  <si>
    <t>借入金利息補助金収入</t>
    <phoneticPr fontId="2"/>
  </si>
  <si>
    <t>経常経費寄附金収入</t>
    <phoneticPr fontId="2"/>
  </si>
  <si>
    <t>　有価証券売却益</t>
    <phoneticPr fontId="2"/>
  </si>
  <si>
    <t>　有価証券評価益</t>
    <phoneticPr fontId="2"/>
  </si>
  <si>
    <t>　役員報酬支出</t>
    <rPh sb="5" eb="7">
      <t>シシュツ</t>
    </rPh>
    <phoneticPr fontId="2"/>
  </si>
  <si>
    <t>　職員給料支出</t>
    <rPh sb="4" eb="5">
      <t>リョウ</t>
    </rPh>
    <phoneticPr fontId="2"/>
  </si>
  <si>
    <t>　職員賞与支出</t>
    <phoneticPr fontId="2"/>
  </si>
  <si>
    <t>　非常勤職員給与支出</t>
    <phoneticPr fontId="2"/>
  </si>
  <si>
    <t xml:space="preserve">  派遣職員費支出</t>
    <rPh sb="2" eb="4">
      <t>ハケン</t>
    </rPh>
    <rPh sb="4" eb="6">
      <t>ショクイン</t>
    </rPh>
    <rPh sb="6" eb="7">
      <t>ヒ</t>
    </rPh>
    <phoneticPr fontId="2"/>
  </si>
  <si>
    <t>　法定福利費支出</t>
    <phoneticPr fontId="2"/>
  </si>
  <si>
    <t>　給食費支出</t>
    <phoneticPr fontId="2"/>
  </si>
  <si>
    <t>　介護用品費支出</t>
    <phoneticPr fontId="2"/>
  </si>
  <si>
    <t>　医薬品費支出</t>
    <phoneticPr fontId="2"/>
  </si>
  <si>
    <t>　診療・療養等材料費支出</t>
    <rPh sb="1" eb="3">
      <t>シンリョウ</t>
    </rPh>
    <rPh sb="4" eb="6">
      <t>リョウヨウ</t>
    </rPh>
    <rPh sb="6" eb="7">
      <t>トウ</t>
    </rPh>
    <rPh sb="7" eb="10">
      <t>ザイリョウヒ</t>
    </rPh>
    <phoneticPr fontId="2"/>
  </si>
  <si>
    <t>　保健衛生費支出</t>
    <phoneticPr fontId="2"/>
  </si>
  <si>
    <t>　医療費支出</t>
    <phoneticPr fontId="2"/>
  </si>
  <si>
    <t>　被服費支出</t>
    <phoneticPr fontId="2"/>
  </si>
  <si>
    <t>　教養娯楽費支出</t>
    <phoneticPr fontId="2"/>
  </si>
  <si>
    <t>　日用品費支出</t>
    <phoneticPr fontId="2"/>
  </si>
  <si>
    <t>　保育材料費支出</t>
    <phoneticPr fontId="2"/>
  </si>
  <si>
    <t>　本人支給金支出</t>
    <phoneticPr fontId="2"/>
  </si>
  <si>
    <t>　水道光熱費支出</t>
    <phoneticPr fontId="2"/>
  </si>
  <si>
    <t>　燃料費支出</t>
    <phoneticPr fontId="2"/>
  </si>
  <si>
    <t>　消耗器具備品費支出</t>
    <rPh sb="3" eb="5">
      <t>キグ</t>
    </rPh>
    <rPh sb="5" eb="7">
      <t>ビヒン</t>
    </rPh>
    <phoneticPr fontId="2"/>
  </si>
  <si>
    <t>　賃借料支出</t>
    <phoneticPr fontId="2"/>
  </si>
  <si>
    <t>　教育指導費支出</t>
    <phoneticPr fontId="2"/>
  </si>
  <si>
    <t>　就職支度費支出</t>
    <phoneticPr fontId="2"/>
  </si>
  <si>
    <t>　葬祭費支出</t>
    <phoneticPr fontId="2"/>
  </si>
  <si>
    <t>　○○費支出</t>
    <rPh sb="3" eb="4">
      <t>ヒ</t>
    </rPh>
    <phoneticPr fontId="2"/>
  </si>
  <si>
    <t>　福利厚生費支出</t>
    <phoneticPr fontId="2"/>
  </si>
  <si>
    <t>　職員被服費支出</t>
    <rPh sb="1" eb="3">
      <t>ショクイン</t>
    </rPh>
    <rPh sb="3" eb="5">
      <t>ヒフク</t>
    </rPh>
    <rPh sb="5" eb="6">
      <t>ヒ</t>
    </rPh>
    <phoneticPr fontId="2"/>
  </si>
  <si>
    <t>　旅費交通費支出</t>
    <phoneticPr fontId="2"/>
  </si>
  <si>
    <t>　研修研究費支出</t>
    <rPh sb="3" eb="5">
      <t>ケンキュウ</t>
    </rPh>
    <phoneticPr fontId="2"/>
  </si>
  <si>
    <t>　事務消耗品費支出</t>
    <rPh sb="1" eb="3">
      <t>ジム</t>
    </rPh>
    <phoneticPr fontId="2"/>
  </si>
  <si>
    <t>　印刷製本費支出</t>
    <phoneticPr fontId="2"/>
  </si>
  <si>
    <t>　修繕費支出</t>
    <phoneticPr fontId="2"/>
  </si>
  <si>
    <t>　通信運搬費支出</t>
    <phoneticPr fontId="2"/>
  </si>
  <si>
    <t>　会議費支出</t>
    <phoneticPr fontId="2"/>
  </si>
  <si>
    <t>　広報費支出</t>
    <phoneticPr fontId="2"/>
  </si>
  <si>
    <t>　業務委託費支出</t>
    <phoneticPr fontId="2"/>
  </si>
  <si>
    <t>　手数料支出</t>
    <phoneticPr fontId="2"/>
  </si>
  <si>
    <t>　保険料支出</t>
    <phoneticPr fontId="2"/>
  </si>
  <si>
    <t>　租税公課支出</t>
    <phoneticPr fontId="2"/>
  </si>
  <si>
    <t>　保守料支出</t>
    <phoneticPr fontId="2"/>
  </si>
  <si>
    <t>　渉外費支出</t>
    <phoneticPr fontId="2"/>
  </si>
  <si>
    <t>　諸会費支出</t>
    <phoneticPr fontId="2"/>
  </si>
  <si>
    <t>　利用者等外給食費支出</t>
    <rPh sb="1" eb="4">
      <t>リヨウシャ</t>
    </rPh>
    <rPh sb="4" eb="5">
      <t>トウ</t>
    </rPh>
    <rPh sb="5" eb="6">
      <t>ガイ</t>
    </rPh>
    <rPh sb="6" eb="9">
      <t>キュウショクヒ</t>
    </rPh>
    <phoneticPr fontId="2"/>
  </si>
  <si>
    <t>　　○○評価損</t>
    <phoneticPr fontId="2"/>
  </si>
  <si>
    <t>　管理費返還支出</t>
    <rPh sb="1" eb="4">
      <t>カンリヒ</t>
    </rPh>
    <rPh sb="4" eb="6">
      <t>ヘンカン</t>
    </rPh>
    <rPh sb="6" eb="8">
      <t>シシュツ</t>
    </rPh>
    <phoneticPr fontId="2"/>
  </si>
  <si>
    <t>　措置事業収入</t>
    <rPh sb="1" eb="3">
      <t>ソチ</t>
    </rPh>
    <rPh sb="3" eb="5">
      <t>ジギョウ</t>
    </rPh>
    <rPh sb="5" eb="7">
      <t>シュウニュウ</t>
    </rPh>
    <rPh sb="6" eb="7">
      <t>イ</t>
    </rPh>
    <phoneticPr fontId="2"/>
  </si>
  <si>
    <t>　運営事業収入</t>
    <rPh sb="1" eb="3">
      <t>ウンエイ</t>
    </rPh>
    <rPh sb="3" eb="5">
      <t>ジギョウ</t>
    </rPh>
    <rPh sb="5" eb="7">
      <t>シュウニュウ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</si>
  <si>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</si>
  <si>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　○○事業支出</t>
    <rPh sb="3" eb="5">
      <t>ジギョウ</t>
    </rPh>
    <rPh sb="5" eb="7">
      <t>シシュツ</t>
    </rPh>
    <phoneticPr fontId="2"/>
  </si>
  <si>
    <t>○○支出</t>
    <rPh sb="2" eb="4">
      <t>シシュツ</t>
    </rPh>
    <phoneticPr fontId="2"/>
  </si>
  <si>
    <t>（単位：円）</t>
    <phoneticPr fontId="2"/>
  </si>
  <si>
    <t>　施設整備等寄附金収入</t>
    <rPh sb="1" eb="3">
      <t>シセツ</t>
    </rPh>
    <rPh sb="3" eb="5">
      <t>セイビ</t>
    </rPh>
    <rPh sb="5" eb="6">
      <t>ナド</t>
    </rPh>
    <rPh sb="6" eb="9">
      <t>キフキン</t>
    </rPh>
    <rPh sb="9" eb="11">
      <t>シュウニュウ</t>
    </rPh>
    <phoneticPr fontId="2"/>
  </si>
  <si>
    <t xml:space="preserve">  保険料支出</t>
    <rPh sb="2" eb="5">
      <t>ホケンリョウ</t>
    </rPh>
    <rPh sb="5" eb="7">
      <t>シシュツ</t>
    </rPh>
    <phoneticPr fontId="2"/>
  </si>
  <si>
    <t>投資有価証券売却収入</t>
    <rPh sb="0" eb="2">
      <t>トウシ</t>
    </rPh>
    <phoneticPr fontId="2"/>
  </si>
  <si>
    <t>積立資産取崩収入</t>
    <rPh sb="0" eb="2">
      <t>ツミタテ</t>
    </rPh>
    <phoneticPr fontId="2"/>
  </si>
  <si>
    <t>事業区分間長期借入金収入</t>
    <rPh sb="0" eb="2">
      <t>ジギョウ</t>
    </rPh>
    <phoneticPr fontId="2"/>
  </si>
  <si>
    <t>事業区分間繰入金収入</t>
    <rPh sb="0" eb="2">
      <t>ジギョウ</t>
    </rPh>
    <phoneticPr fontId="2"/>
  </si>
  <si>
    <t>長期貸付金支出</t>
    <rPh sb="0" eb="2">
      <t>チョウキ</t>
    </rPh>
    <phoneticPr fontId="2"/>
  </si>
  <si>
    <t>事業区分間長期借入金返済支出</t>
    <rPh sb="0" eb="2">
      <t>ジギョウ</t>
    </rPh>
    <phoneticPr fontId="2"/>
  </si>
  <si>
    <t>投資有価証券取得支出</t>
    <rPh sb="0" eb="2">
      <t>トウシ</t>
    </rPh>
    <phoneticPr fontId="2"/>
  </si>
  <si>
    <t>拠点区分間長期借入金返済支出</t>
    <rPh sb="0" eb="2">
      <t>キョテン</t>
    </rPh>
    <phoneticPr fontId="2"/>
  </si>
  <si>
    <t>拠点区分間長期借入金収入</t>
    <rPh sb="0" eb="2">
      <t>キョテン</t>
    </rPh>
    <phoneticPr fontId="2"/>
  </si>
  <si>
    <t>拠点区分間繰入金収入</t>
    <rPh sb="0" eb="2">
      <t>キョテン</t>
    </rPh>
    <phoneticPr fontId="2"/>
  </si>
  <si>
    <t>　退職給付引当資産支出</t>
    <rPh sb="5" eb="7">
      <t>ヒキアテ</t>
    </rPh>
    <rPh sb="7" eb="9">
      <t>シサン</t>
    </rPh>
    <rPh sb="9" eb="11">
      <t>シシュツ</t>
    </rPh>
    <phoneticPr fontId="2"/>
  </si>
  <si>
    <t xml:space="preserve">  退職給付引当資産取崩収入</t>
    <rPh sb="2" eb="4">
      <t>タイショク</t>
    </rPh>
    <rPh sb="4" eb="6">
      <t>キュウフ</t>
    </rPh>
    <rPh sb="6" eb="8">
      <t>ヒキアテ</t>
    </rPh>
    <rPh sb="8" eb="10">
      <t>シサン</t>
    </rPh>
    <rPh sb="10" eb="12">
      <t>トリクズシ</t>
    </rPh>
    <rPh sb="12" eb="14">
      <t>シュウニュウ</t>
    </rPh>
    <phoneticPr fontId="2"/>
  </si>
  <si>
    <t>　為替差益</t>
    <rPh sb="1" eb="3">
      <t>カワセ</t>
    </rPh>
    <rPh sb="3" eb="5">
      <t>サエキ</t>
    </rPh>
    <phoneticPr fontId="2"/>
  </si>
  <si>
    <t>　為替差損</t>
    <rPh sb="1" eb="3">
      <t>カワセ</t>
    </rPh>
    <rPh sb="3" eb="5">
      <t>サソン</t>
    </rPh>
    <phoneticPr fontId="2"/>
  </si>
  <si>
    <t>　長期預り金積立資産取崩収入</t>
    <rPh sb="1" eb="3">
      <t>チョウキ</t>
    </rPh>
    <rPh sb="3" eb="4">
      <t>アズカ</t>
    </rPh>
    <rPh sb="5" eb="6">
      <t>キン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</si>
  <si>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　長期預り金積立資産支出</t>
    <rPh sb="1" eb="3">
      <t>チョウキ</t>
    </rPh>
    <rPh sb="3" eb="4">
      <t>アズカ</t>
    </rPh>
    <rPh sb="5" eb="6">
      <t>キン</t>
    </rPh>
    <rPh sb="6" eb="8">
      <t>ツミタテ</t>
    </rPh>
    <rPh sb="8" eb="10">
      <t>シサン</t>
    </rPh>
    <rPh sb="10" eb="12">
      <t>シシュツ</t>
    </rPh>
    <phoneticPr fontId="2"/>
  </si>
  <si>
    <t xml:space="preserve">    事業費収入</t>
    <rPh sb="4" eb="7">
      <t>ジギョウヒ</t>
    </rPh>
    <rPh sb="7" eb="9">
      <t>シュウニュウ</t>
    </rPh>
    <phoneticPr fontId="2"/>
  </si>
  <si>
    <t>　利用者負担金収入</t>
    <rPh sb="1" eb="4">
      <t>リヨウシャ</t>
    </rPh>
    <rPh sb="4" eb="7">
      <t>フタンキン</t>
    </rPh>
    <rPh sb="7" eb="9">
      <t>シュウニュウ</t>
    </rPh>
    <phoneticPr fontId="2"/>
  </si>
  <si>
    <t>　　就労支援事業製造原価支出</t>
    <rPh sb="2" eb="4">
      <t>シュウロウ</t>
    </rPh>
    <rPh sb="4" eb="6">
      <t>シエン</t>
    </rPh>
    <rPh sb="6" eb="8">
      <t>ジギョウ</t>
    </rPh>
    <rPh sb="8" eb="10">
      <t>セイゾウ</t>
    </rPh>
    <rPh sb="10" eb="12">
      <t>ゲンカ</t>
    </rPh>
    <rPh sb="12" eb="14">
      <t>シシュツ</t>
    </rPh>
    <phoneticPr fontId="2"/>
  </si>
  <si>
    <t>　　就労支援事業仕入支出</t>
    <rPh sb="2" eb="4">
      <t>シュウロウ</t>
    </rPh>
    <rPh sb="4" eb="6">
      <t>シエン</t>
    </rPh>
    <rPh sb="6" eb="8">
      <t>ジギョウ</t>
    </rPh>
    <rPh sb="8" eb="10">
      <t>シイ</t>
    </rPh>
    <rPh sb="10" eb="12">
      <t>シシュツ</t>
    </rPh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</si>
  <si>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</si>
  <si>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</si>
  <si>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</si>
  <si>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長期貸付金回収収入</t>
    <phoneticPr fontId="2"/>
  </si>
  <si>
    <t>積立資産支出</t>
    <phoneticPr fontId="2"/>
  </si>
  <si>
    <t>○○収入</t>
    <phoneticPr fontId="2"/>
  </si>
  <si>
    <t>　就労支援事業販売原価支出</t>
    <rPh sb="1" eb="3">
      <t>シュウロウ</t>
    </rPh>
    <rPh sb="3" eb="5">
      <t>シエン</t>
    </rPh>
    <rPh sb="5" eb="7">
      <t>ジギョウ</t>
    </rPh>
    <rPh sb="7" eb="9">
      <t>ハンバイ</t>
    </rPh>
    <rPh sb="9" eb="11">
      <t>ゲンカ</t>
    </rPh>
    <rPh sb="11" eb="13">
      <t>シシュツ</t>
    </rPh>
    <phoneticPr fontId="2"/>
  </si>
  <si>
    <t>　就労支援事業販管費支出</t>
    <rPh sb="1" eb="3">
      <t>シュウロウ</t>
    </rPh>
    <rPh sb="3" eb="5">
      <t>シエン</t>
    </rPh>
    <rPh sb="5" eb="7">
      <t>ジギョウ</t>
    </rPh>
    <rPh sb="7" eb="8">
      <t>ハン</t>
    </rPh>
    <rPh sb="8" eb="9">
      <t>カン</t>
    </rPh>
    <rPh sb="9" eb="10">
      <t>ヒ</t>
    </rPh>
    <rPh sb="10" eb="12">
      <t>シシュツ</t>
    </rPh>
    <phoneticPr fontId="2"/>
  </si>
  <si>
    <t>　施設整備等補助金収入</t>
    <phoneticPr fontId="2"/>
  </si>
  <si>
    <t>　設備資金借入金元金償還補助金収入</t>
    <phoneticPr fontId="2"/>
  </si>
  <si>
    <t>　設備資金借入金元金償還寄附金収入</t>
    <rPh sb="5" eb="8">
      <t>カリイレキン</t>
    </rPh>
    <rPh sb="8" eb="10">
      <t>ガンキン</t>
    </rPh>
    <rPh sb="10" eb="12">
      <t>ショウカン</t>
    </rPh>
    <rPh sb="12" eb="15">
      <t>キフキン</t>
    </rPh>
    <rPh sb="15" eb="17">
      <t>シュウニュウ</t>
    </rPh>
    <phoneticPr fontId="2"/>
  </si>
  <si>
    <t>拠点区分間長期貸付金回収収入</t>
    <phoneticPr fontId="2"/>
  </si>
  <si>
    <t>拠点区分間長期貸付金支出</t>
    <phoneticPr fontId="2"/>
  </si>
  <si>
    <t>　　地域相談支援給付費収入</t>
    <phoneticPr fontId="2"/>
  </si>
  <si>
    <t xml:space="preserve">    特例地域相談支援給付費収入</t>
    <phoneticPr fontId="2"/>
  </si>
  <si>
    <t>　　計画相談支援給付費収入</t>
    <phoneticPr fontId="2"/>
  </si>
  <si>
    <t>　　特例計画相談支援給付費収入</t>
    <phoneticPr fontId="2"/>
  </si>
  <si>
    <t>　　障害児通所給付費収入</t>
    <phoneticPr fontId="2"/>
  </si>
  <si>
    <t>　　特例障害児通所給付費収入</t>
    <phoneticPr fontId="2"/>
  </si>
  <si>
    <t>　　障害児入所給付費収入</t>
    <phoneticPr fontId="2"/>
  </si>
  <si>
    <t>　　障害児相談支援給付費収入</t>
    <phoneticPr fontId="2"/>
  </si>
  <si>
    <t>　　特例障害児相談支援給付費収入</t>
    <phoneticPr fontId="2"/>
  </si>
  <si>
    <t>　補足給付費収入</t>
    <rPh sb="1" eb="3">
      <t>ホソク</t>
    </rPh>
    <phoneticPr fontId="2"/>
  </si>
  <si>
    <t>事業活動による収支</t>
    <phoneticPr fontId="2"/>
  </si>
  <si>
    <t>収入</t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</si>
  <si>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</si>
  <si>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利息支出</t>
    </r>
    <rPh sb="0" eb="2">
      <t>シハラ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</si>
  <si>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</si>
  <si>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</si>
  <si>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rPh sb="4" eb="7">
      <t>シシュツケイ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</si>
  <si>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</si>
  <si>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収入計(７)</t>
    </r>
    <rPh sb="2" eb="3">
      <t>タ</t>
    </rPh>
    <rPh sb="4" eb="6">
      <t>カツドウ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</si>
  <si>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介護予防支援介護料収入</t>
    </r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</si>
  <si>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9" eb="11">
      <t>ジギョウ</t>
    </rPh>
    <phoneticPr fontId="2"/>
  </si>
  <si>
    <r>
      <t>　特定費用</t>
    </r>
    <r>
      <rPr>
        <sz val="9"/>
        <color indexed="8"/>
        <rFont val="ＭＳ 明朝"/>
        <family val="1"/>
        <charset val="128"/>
      </rPr>
      <t>収入</t>
    </r>
    <phoneticPr fontId="2"/>
  </si>
  <si>
    <r>
      <t>　　その他の</t>
    </r>
    <r>
      <rPr>
        <sz val="9"/>
        <color indexed="8"/>
        <rFont val="ＭＳ 明朝"/>
        <family val="1"/>
        <charset val="128"/>
      </rPr>
      <t>医療事業収入</t>
    </r>
    <rPh sb="4" eb="5">
      <t>タ</t>
    </rPh>
    <rPh sb="6" eb="8">
      <t>イリョウ</t>
    </rPh>
    <rPh sb="8" eb="10">
      <t>ジギョウ</t>
    </rPh>
    <rPh sb="10" eb="12">
      <t>シュウニュウ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</si>
  <si>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雑収入</t>
    </r>
    <rPh sb="1" eb="4">
      <t>ザッシュウニュウ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</si>
  <si>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費支出</t>
    </r>
    <rPh sb="1" eb="3">
      <t>シャリョウ</t>
    </rPh>
    <phoneticPr fontId="2"/>
  </si>
  <si>
    <r>
      <t>　雑</t>
    </r>
    <r>
      <rPr>
        <sz val="9"/>
        <color indexed="8"/>
        <rFont val="ＭＳ 明朝"/>
        <family val="1"/>
        <charset val="128"/>
      </rPr>
      <t>支出</t>
    </r>
    <phoneticPr fontId="2"/>
  </si>
  <si>
    <r>
      <t>　土地・建物賃借料</t>
    </r>
    <r>
      <rPr>
        <sz val="9"/>
        <color indexed="8"/>
        <rFont val="ＭＳ 明朝"/>
        <family val="1"/>
        <charset val="128"/>
      </rPr>
      <t>支出</t>
    </r>
    <rPh sb="1" eb="3">
      <t>トチ</t>
    </rPh>
    <rPh sb="4" eb="6">
      <t>タテモノ</t>
    </rPh>
    <rPh sb="6" eb="9">
      <t>チンシャクリョウ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</si>
  <si>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雑支出</t>
    </r>
    <rPh sb="1" eb="2">
      <t>ザツ</t>
    </rPh>
    <rPh sb="2" eb="4">
      <t>シシュツ</t>
    </rPh>
    <phoneticPr fontId="2"/>
  </si>
  <si>
    <t xml:space="preserve">  措置施設繰越特定積立資産取崩収入</t>
    <rPh sb="8" eb="10">
      <t>トクテイ</t>
    </rPh>
    <rPh sb="12" eb="14">
      <t>シサン</t>
    </rPh>
    <rPh sb="16" eb="18">
      <t>シュウニュウ</t>
    </rPh>
    <phoneticPr fontId="2"/>
  </si>
  <si>
    <t>　保育所繰越積立資産取崩収入</t>
    <rPh sb="1" eb="3">
      <t>ホイク</t>
    </rPh>
    <rPh sb="3" eb="4">
      <t>ショ</t>
    </rPh>
    <rPh sb="4" eb="6">
      <t>クリコシ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</si>
  <si>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　保育所施設・設備整備積立資産取崩収入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トリクズシ</t>
    </rPh>
    <rPh sb="17" eb="19">
      <t>シュウニュウ</t>
    </rPh>
    <phoneticPr fontId="2"/>
  </si>
  <si>
    <t xml:space="preserve">  基本財産特定 定期預金 取崩収入</t>
    <phoneticPr fontId="2"/>
  </si>
  <si>
    <t xml:space="preserve">  措置施設繰越特定積立資産支出</t>
    <rPh sb="8" eb="10">
      <t>トクテイ</t>
    </rPh>
    <rPh sb="12" eb="14">
      <t>シサン</t>
    </rPh>
    <rPh sb="14" eb="16">
      <t>シシュツ</t>
    </rPh>
    <phoneticPr fontId="2"/>
  </si>
  <si>
    <t>　保育所繰越積立資産支出</t>
    <rPh sb="1" eb="3">
      <t>ホイク</t>
    </rPh>
    <rPh sb="3" eb="4">
      <t>ショ</t>
    </rPh>
    <rPh sb="4" eb="6">
      <t>クリコシ</t>
    </rPh>
    <rPh sb="6" eb="8">
      <t>ツミタテ</t>
    </rPh>
    <rPh sb="8" eb="10">
      <t>シサン</t>
    </rPh>
    <rPh sb="10" eb="12">
      <t>シシュツ</t>
    </rPh>
    <phoneticPr fontId="2"/>
  </si>
  <si>
    <t>　保育所施設・設備整備積立資産支出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シシュツ</t>
    </rPh>
    <phoneticPr fontId="2"/>
  </si>
  <si>
    <t>　基本財産特定 定期預金 積立支出</t>
    <phoneticPr fontId="2"/>
  </si>
  <si>
    <t>　土地売却収入</t>
    <phoneticPr fontId="2"/>
  </si>
  <si>
    <t>　建物売却収入</t>
    <phoneticPr fontId="2"/>
  </si>
  <si>
    <t>　構築物売却収入</t>
    <phoneticPr fontId="2"/>
  </si>
  <si>
    <t>　機械及び装置売却収入</t>
    <phoneticPr fontId="2"/>
  </si>
  <si>
    <t>　車輌運搬具売却収入</t>
    <phoneticPr fontId="2"/>
  </si>
  <si>
    <t>　器具及び備品売却収入</t>
    <phoneticPr fontId="2"/>
  </si>
  <si>
    <t>　権利売却収入</t>
    <phoneticPr fontId="2"/>
  </si>
  <si>
    <t>　ソフトウエア売却収入</t>
    <phoneticPr fontId="2"/>
  </si>
  <si>
    <t>　差入補償金返還収入</t>
    <phoneticPr fontId="2"/>
  </si>
  <si>
    <t>　構築物取得支出</t>
  </si>
  <si>
    <t>　機械及び装置取得支出</t>
  </si>
  <si>
    <t>　車輌運搬具取得支出</t>
  </si>
  <si>
    <t>　建設仮勘定支出</t>
  </si>
  <si>
    <t>　権利取得支出</t>
  </si>
  <si>
    <t>　ソフトウエア取得支出</t>
  </si>
  <si>
    <t>　差入補償金差入支出</t>
  </si>
  <si>
    <t>　長期未払金支払支出</t>
    <phoneticPr fontId="2"/>
  </si>
  <si>
    <t>　その他の固定資産回収収入</t>
  </si>
  <si>
    <t>　その他の固定負債借入金収入</t>
  </si>
  <si>
    <t>　有価証券 会計基準移行時 過年度分収入</t>
  </si>
  <si>
    <t>　その他の固定資産貸付支出</t>
  </si>
  <si>
    <t>　その他の固定負債返済支出</t>
  </si>
  <si>
    <t>　有価証券 会計基準移行時 過年度分支出</t>
  </si>
  <si>
    <t>　前払費用前払支出</t>
  </si>
  <si>
    <t>　　人件費積立資産取崩収入</t>
  </si>
  <si>
    <t>　　修繕費積立資産取崩収入</t>
  </si>
  <si>
    <t>　　備品等購入積立資産取崩収入</t>
  </si>
  <si>
    <t>　　人件費積立資産支出</t>
  </si>
  <si>
    <t>　　修繕費積立資産支出</t>
  </si>
  <si>
    <t>　　備品等購入積立資産支出</t>
  </si>
  <si>
    <t>保育園拠点区分 資金収支計算書</t>
    <phoneticPr fontId="2"/>
  </si>
  <si>
    <t>（自）平成 27 年  4 月  1 日  （至）平成 28 年  3 月 31 日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</si>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</sst>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2" fillId="0" borderId="0">
      <alignment vertical="center"/>
    </xf>
    <xf numFmtId="0" fontId="1" fillId="0" borderId="0"/>
  </cellStyleXfs>
  <cellXfs count="50">
    <xf numFmtId="0" fontId="0" fillId="0" borderId="0" xfId="0"/>
    <xf numFmtId="0" fontId="13" fillId="0" borderId="0" xfId="0" applyFont="1" applyFill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176" fontId="15" fillId="0" borderId="4" xfId="0" applyNumberFormat="1" applyFont="1" applyFill="1" applyBorder="1" applyAlignment="1">
      <alignment vertical="center" shrinkToFit="1"/>
    </xf>
    <xf numFmtId="176" fontId="15" fillId="0" borderId="2" xfId="0" applyNumberFormat="1" applyFont="1" applyFill="1" applyBorder="1" applyAlignment="1">
      <alignment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49" fontId="14" fillId="0" borderId="7" xfId="0" applyNumberFormat="1" applyFont="1" applyFill="1" applyBorder="1" applyAlignment="1">
      <alignment horizontal="left" vertical="center" shrinkToFit="1"/>
    </xf>
    <xf numFmtId="49" fontId="14" fillId="0" borderId="8" xfId="0" applyNumberFormat="1" applyFont="1" applyFill="1" applyBorder="1" applyAlignment="1">
      <alignment horizontal="left" vertical="center" shrinkToFit="1"/>
    </xf>
    <xf numFmtId="49" fontId="14" fillId="0" borderId="9" xfId="0" applyNumberFormat="1" applyFont="1" applyFill="1" applyBorder="1" applyAlignment="1">
      <alignment horizontal="left" vertical="center" shrinkToFit="1"/>
    </xf>
    <xf numFmtId="176" fontId="15" fillId="0" borderId="10" xfId="0" applyNumberFormat="1" applyFont="1" applyFill="1" applyBorder="1" applyAlignment="1">
      <alignment vertical="center" shrinkToFit="1"/>
    </xf>
    <xf numFmtId="49" fontId="14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 shrinkToFit="1"/>
    </xf>
    <xf numFmtId="49" fontId="14" fillId="0" borderId="4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vertical="top" shrinkToFit="1"/>
    </xf>
    <xf numFmtId="176" fontId="15" fillId="0" borderId="3" xfId="0" applyNumberFormat="1" applyFont="1" applyFill="1" applyBorder="1" applyAlignment="1">
      <alignment horizontal="right" vertical="center" indent="1" shrinkToFit="1"/>
    </xf>
    <xf numFmtId="176" fontId="15" fillId="0" borderId="6" xfId="0" applyNumberFormat="1" applyFont="1" applyFill="1" applyBorder="1" applyAlignment="1">
      <alignment horizontal="right" vertical="center" indent="1" shrinkToFit="1"/>
    </xf>
    <xf numFmtId="49" fontId="14" fillId="0" borderId="0" xfId="0" applyNumberFormat="1" applyFont="1" applyFill="1" applyAlignment="1">
      <alignment horizontal="center" vertical="center" shrinkToFit="1"/>
    </xf>
    <xf numFmtId="176" fontId="15" fillId="0" borderId="3" xfId="0" applyNumberFormat="1" applyFont="1" applyFill="1" applyBorder="1" applyAlignment="1">
      <alignment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8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Alignment="1">
      <alignment horizontal="right" vertical="center"/>
    </xf>
    <xf numFmtId="176" fontId="15" fillId="0" borderId="5" xfId="0" applyNumberFormat="1" applyFont="1" applyFill="1" applyBorder="1" applyAlignment="1">
      <alignment vertical="center" shrinkToFit="1"/>
    </xf>
    <xf numFmtId="176" fontId="15" fillId="0" borderId="3" xfId="0" applyNumberFormat="1" applyFont="1" applyFill="1" applyBorder="1" applyAlignment="1">
      <alignment vertical="center" shrinkToFit="1"/>
    </xf>
    <xf numFmtId="176" fontId="18" fillId="0" borderId="6" xfId="0" applyNumberFormat="1" applyFont="1" applyFill="1" applyBorder="1" applyAlignment="1">
      <alignment vertical="center" shrinkToFit="1"/>
    </xf>
    <xf numFmtId="49" fontId="14" fillId="0" borderId="13" xfId="0" applyNumberFormat="1" applyFont="1" applyFill="1" applyBorder="1" applyAlignment="1">
      <alignment horizontal="left" vertical="top" shrinkToFit="1"/>
    </xf>
    <xf numFmtId="176" fontId="15" fillId="0" borderId="3" xfId="0" applyNumberFormat="1" applyFont="1" applyFill="1" applyBorder="1" applyAlignment="1">
      <alignment horizontal="center" vertical="center" shrinkToFit="1"/>
    </xf>
    <xf numFmtId="176" fontId="18" fillId="0" borderId="6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textRotation="255" shrinkToFit="1"/>
    </xf>
    <xf numFmtId="49" fontId="14" fillId="0" borderId="4" xfId="0" applyNumberFormat="1" applyFont="1" applyFill="1" applyBorder="1" applyAlignment="1">
      <alignment horizontal="center" vertical="center" textRotation="255" shrinkToFit="1"/>
    </xf>
    <xf numFmtId="49" fontId="14" fillId="0" borderId="6" xfId="0" applyNumberFormat="1" applyFont="1" applyFill="1" applyBorder="1" applyAlignment="1">
      <alignment horizontal="center" vertical="center" textRotation="255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49" fontId="17" fillId="0" borderId="4" xfId="0" applyNumberFormat="1" applyFont="1" applyFill="1" applyBorder="1" applyAlignment="1">
      <alignment horizontal="center" vertical="center" textRotation="255" shrinkToFit="1"/>
    </xf>
    <xf numFmtId="49" fontId="17" fillId="0" borderId="6" xfId="0" applyNumberFormat="1" applyFont="1" applyFill="1" applyBorder="1" applyAlignment="1">
      <alignment horizontal="center" vertical="center" textRotation="255" shrinkToFit="1"/>
    </xf>
    <xf numFmtId="49" fontId="14" fillId="0" borderId="11" xfId="0" applyNumberFormat="1" applyFont="1" applyFill="1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11" xfId="0" applyNumberFormat="1" applyFont="1" applyFill="1" applyBorder="1" applyAlignment="1">
      <alignment horizontal="left" vertical="center" shrinkToFit="1"/>
    </xf>
    <xf numFmtId="49" fontId="14" fillId="0" borderId="10" xfId="0" applyNumberFormat="1" applyFont="1" applyFill="1" applyBorder="1" applyAlignment="1">
      <alignment horizontal="left" vertical="center" shrinkToFit="1"/>
    </xf>
    <xf numFmtId="49" fontId="16" fillId="0" borderId="0" xfId="0" applyNumberFormat="1" applyFont="1" applyFill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14" xfId="0" applyNumberFormat="1" applyFont="1" applyFill="1" applyBorder="1" applyAlignment="1">
      <alignment horizontal="center" vertical="center" shrinkToFit="1"/>
    </xf>
    <xf numFmtId="49" fontId="14" fillId="0" borderId="13" xfId="0" applyNumberFormat="1" applyFont="1" applyFill="1" applyBorder="1" applyAlignment="1">
      <alignment horizontal="center" vertical="center" shrinkToFit="1"/>
    </xf>
    <xf numFmtId="49" fontId="14" fillId="0" borderId="12" xfId="0" applyNumberFormat="1" applyFont="1" applyFill="1" applyBorder="1" applyAlignment="1">
      <alignment horizontal="center" vertical="center" shrinkToFit="1"/>
    </xf>
    <xf numFmtId="176" fontId="15" fillId="0" borderId="6" xfId="0" applyNumberFormat="1" applyFont="1" applyFill="1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colors>
    <mruColors>
      <color rgb="FFFF99FF"/>
      <color rgb="FFFEF6F0"/>
      <color rgb="FFFFFFCC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325</xdr:row>
      <xdr:rowOff>104775</xdr:rowOff>
    </xdr:from>
    <xdr:to>
      <xdr:col>3</xdr:col>
      <xdr:colOff>819150</xdr:colOff>
      <xdr:row>326</xdr:row>
      <xdr:rowOff>123825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067175" y="58988325"/>
          <a:ext cx="47625" cy="200025"/>
        </a:xfrm>
        <a:prstGeom prst="rightBracket">
          <a:avLst>
            <a:gd name="adj" fmla="val 318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tabSelected="1" view="pageBreakPreview" zoomScaleNormal="100" zoomScaleSheetLayoutView="100" workbookViewId="0"/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11.5" style="1" customWidth="1"/>
    <col min="8" max="16384" width="9" style="1"/>
  </cols>
  <sheetData>
    <row r="1" spans="1:7" ht="21.75" customHeight="1">
      <c r="A1" s="13"/>
      <c r="B1" s="13"/>
      <c r="C1" s="13"/>
      <c r="D1" s="13"/>
      <c r="E1" s="13"/>
      <c r="F1" s="13"/>
      <c r="G1" s="13"/>
    </row>
    <row r="2" spans="1:7" ht="15" customHeight="1">
      <c r="A2" s="20"/>
      <c r="B2" s="20"/>
      <c r="C2" s="20"/>
      <c r="D2" s="26"/>
      <c r="E2" s="26"/>
      <c r="F2" s="13"/>
      <c r="G2" s="26" t="s">
        <v>51</v>
      </c>
    </row>
    <row r="3" spans="1:7" ht="14.25">
      <c r="A3" s="43" t="s">
        <v>304</v>
      </c>
      <c r="B3" s="43"/>
      <c r="C3" s="43"/>
      <c r="D3" s="43"/>
      <c r="E3" s="43"/>
      <c r="F3" s="43"/>
      <c r="G3" s="43"/>
    </row>
    <row r="4" spans="1:7" s="2" customFormat="1">
      <c r="A4" s="14"/>
      <c r="B4" s="14"/>
      <c r="C4" s="14"/>
      <c r="D4" s="22"/>
      <c r="E4" s="22"/>
      <c r="F4" s="22"/>
      <c r="G4" s="22"/>
    </row>
    <row r="5" spans="1:7">
      <c r="A5" s="45" t="s">
        <v>305</v>
      </c>
      <c r="B5" s="45"/>
      <c r="C5" s="45"/>
      <c r="D5" s="45"/>
      <c r="E5" s="45"/>
      <c r="F5" s="45"/>
      <c r="G5" s="45"/>
    </row>
    <row r="6" spans="1:7" ht="13.5" customHeight="1">
      <c r="A6" s="23"/>
      <c r="B6" s="23"/>
      <c r="C6" s="23"/>
      <c r="D6" s="23"/>
      <c r="E6" s="23"/>
      <c r="F6" s="23"/>
      <c r="G6" s="23" t="s">
        <v>202</v>
      </c>
    </row>
    <row r="7" spans="1:7">
      <c r="A7" s="46" t="s">
        <v>25</v>
      </c>
      <c r="B7" s="47"/>
      <c r="C7" s="48"/>
      <c r="D7" s="5" t="s">
        <v>225</v>
      </c>
      <c r="E7" s="5" t="s">
        <v>226</v>
      </c>
      <c r="F7" s="5" t="s">
        <v>227</v>
      </c>
      <c r="G7" s="5" t="s">
        <v>0</v>
      </c>
    </row>
    <row r="8" spans="1:7" ht="14.25" customHeight="1">
      <c r="A8" s="33" t="s">
        <v>137</v>
      </c>
      <c r="B8" s="33" t="s">
        <v>1</v>
      </c>
      <c r="C8" s="6" t="s">
        <v>56</v>
      </c>
      <c r="D8" s="21">
        <v>0</v>
      </c>
      <c r="E8" s="21">
        <v>0</v>
      </c>
      <c r="F8" s="21">
        <v>0</v>
      </c>
      <c r="G8" s="21"/>
    </row>
    <row r="9" spans="1:7" ht="14.25" customHeight="1">
      <c r="A9" s="34"/>
      <c r="B9" s="34"/>
      <c r="C9" s="15" t="s">
        <v>112</v>
      </c>
      <c r="D9" s="3">
        <v>0</v>
      </c>
      <c r="E9" s="3">
        <v>0</v>
      </c>
      <c r="F9" s="3">
        <v>0</v>
      </c>
      <c r="G9" s="3"/>
    </row>
    <row r="10" spans="1:7" ht="14.25" customHeight="1">
      <c r="A10" s="34"/>
      <c r="B10" s="34"/>
      <c r="C10" s="15" t="s">
        <v>57</v>
      </c>
      <c r="D10" s="3">
        <v>0</v>
      </c>
      <c r="E10" s="3">
        <v>0</v>
      </c>
      <c r="F10" s="3">
        <v>0</v>
      </c>
      <c r="G10" s="3"/>
    </row>
    <row r="11" spans="1:7" ht="14.25" customHeight="1">
      <c r="A11" s="34"/>
      <c r="B11" s="34"/>
      <c r="C11" s="15" t="s">
        <v>58</v>
      </c>
      <c r="D11" s="3">
        <v>0</v>
      </c>
      <c r="E11" s="3">
        <v>0</v>
      </c>
      <c r="F11" s="3">
        <v>0</v>
      </c>
      <c r="G11" s="3"/>
    </row>
    <row r="12" spans="1:7" ht="14.25" customHeight="1">
      <c r="A12" s="34"/>
      <c r="B12" s="34"/>
      <c r="C12" s="15" t="s">
        <v>59</v>
      </c>
      <c r="D12" s="3">
        <v>0</v>
      </c>
      <c r="E12" s="3">
        <v>0</v>
      </c>
      <c r="F12" s="3">
        <v>0</v>
      </c>
      <c r="G12" s="3"/>
    </row>
    <row r="13" spans="1:7" ht="14.25" customHeight="1">
      <c r="A13" s="34"/>
      <c r="B13" s="34"/>
      <c r="C13" s="15" t="s">
        <v>60</v>
      </c>
      <c r="D13" s="3">
        <v>0</v>
      </c>
      <c r="E13" s="3">
        <v>0</v>
      </c>
      <c r="F13" s="3">
        <v>0</v>
      </c>
      <c r="G13" s="3"/>
    </row>
    <row r="14" spans="1:7" ht="14.25" customHeight="1">
      <c r="A14" s="34"/>
      <c r="B14" s="34"/>
      <c r="C14" s="15" t="s">
        <v>18</v>
      </c>
      <c r="D14" s="3">
        <v>0</v>
      </c>
      <c r="E14" s="3">
        <v>0</v>
      </c>
      <c r="F14" s="3">
        <v>0</v>
      </c>
      <c r="G14" s="3"/>
    </row>
    <row r="15" spans="1:7" ht="14.25" customHeight="1">
      <c r="A15" s="34"/>
      <c r="B15" s="34"/>
      <c r="C15" s="15" t="s">
        <v>57</v>
      </c>
      <c r="D15" s="3">
        <v>0</v>
      </c>
      <c r="E15" s="3">
        <v>0</v>
      </c>
      <c r="F15" s="3">
        <v>0</v>
      </c>
      <c r="G15" s="3"/>
    </row>
    <row r="16" spans="1:7" ht="14.25" customHeight="1">
      <c r="A16" s="34"/>
      <c r="B16" s="34"/>
      <c r="C16" s="15" t="s">
        <v>61</v>
      </c>
      <c r="D16" s="3">
        <v>0</v>
      </c>
      <c r="E16" s="3">
        <v>0</v>
      </c>
      <c r="F16" s="3">
        <v>0</v>
      </c>
      <c r="G16" s="3"/>
    </row>
    <row r="17" spans="1:7" ht="14.25" customHeight="1">
      <c r="A17" s="34"/>
      <c r="B17" s="34"/>
      <c r="C17" s="15" t="s">
        <v>62</v>
      </c>
      <c r="D17" s="3">
        <v>0</v>
      </c>
      <c r="E17" s="3">
        <v>0</v>
      </c>
      <c r="F17" s="3">
        <v>0</v>
      </c>
      <c r="G17" s="3"/>
    </row>
    <row r="18" spans="1:7" ht="14.25" customHeight="1">
      <c r="A18" s="34"/>
      <c r="B18" s="34"/>
      <c r="C18" s="15" t="s">
        <v>63</v>
      </c>
      <c r="D18" s="3">
        <v>0</v>
      </c>
      <c r="E18" s="3">
        <v>0</v>
      </c>
      <c r="F18" s="3">
        <v>0</v>
      </c>
      <c r="G18" s="3"/>
    </row>
    <row r="19" spans="1:7" ht="14.25" customHeight="1">
      <c r="A19" s="34"/>
      <c r="B19" s="34"/>
      <c r="C19" s="15" t="s">
        <v>64</v>
      </c>
      <c r="D19" s="3">
        <v>0</v>
      </c>
      <c r="E19" s="3">
        <v>0</v>
      </c>
      <c r="F19" s="3">
        <v>0</v>
      </c>
      <c r="G19" s="3"/>
    </row>
    <row r="20" spans="1:7" ht="14.25" customHeight="1">
      <c r="A20" s="34"/>
      <c r="B20" s="34"/>
      <c r="C20" s="15" t="s">
        <v>65</v>
      </c>
      <c r="D20" s="3">
        <v>0</v>
      </c>
      <c r="E20" s="3">
        <v>0</v>
      </c>
      <c r="F20" s="3">
        <v>0</v>
      </c>
      <c r="G20" s="3"/>
    </row>
    <row r="21" spans="1:7" ht="14.25" customHeight="1">
      <c r="A21" s="34"/>
      <c r="B21" s="34"/>
      <c r="C21" s="15" t="s">
        <v>66</v>
      </c>
      <c r="D21" s="3">
        <v>0</v>
      </c>
      <c r="E21" s="3">
        <v>0</v>
      </c>
      <c r="F21" s="3">
        <v>0</v>
      </c>
      <c r="G21" s="3"/>
    </row>
    <row r="22" spans="1:7" ht="14.25" customHeight="1">
      <c r="A22" s="34"/>
      <c r="B22" s="34"/>
      <c r="C22" s="7" t="s">
        <v>28</v>
      </c>
      <c r="D22" s="3">
        <v>0</v>
      </c>
      <c r="E22" s="3">
        <v>0</v>
      </c>
      <c r="F22" s="3">
        <v>0</v>
      </c>
      <c r="G22" s="3"/>
    </row>
    <row r="23" spans="1:7" ht="14.25" customHeight="1">
      <c r="A23" s="34"/>
      <c r="B23" s="34"/>
      <c r="C23" s="7" t="s">
        <v>18</v>
      </c>
      <c r="D23" s="3">
        <v>0</v>
      </c>
      <c r="E23" s="3">
        <v>0</v>
      </c>
      <c r="F23" s="3">
        <v>0</v>
      </c>
      <c r="G23" s="3"/>
    </row>
    <row r="24" spans="1:7" ht="14.25" customHeight="1">
      <c r="A24" s="34"/>
      <c r="B24" s="34"/>
      <c r="C24" s="7" t="s">
        <v>88</v>
      </c>
      <c r="D24" s="3">
        <v>0</v>
      </c>
      <c r="E24" s="3">
        <v>0</v>
      </c>
      <c r="F24" s="3">
        <v>0</v>
      </c>
      <c r="G24" s="3"/>
    </row>
    <row r="25" spans="1:7" ht="14.25" customHeight="1">
      <c r="A25" s="34"/>
      <c r="B25" s="34"/>
      <c r="C25" s="7" t="s">
        <v>89</v>
      </c>
      <c r="D25" s="3">
        <v>0</v>
      </c>
      <c r="E25" s="3">
        <v>0</v>
      </c>
      <c r="F25" s="3">
        <v>0</v>
      </c>
      <c r="G25" s="3"/>
    </row>
    <row r="26" spans="1:7" ht="14.25" customHeight="1">
      <c r="A26" s="34"/>
      <c r="B26" s="34"/>
      <c r="C26" s="7" t="s">
        <v>19</v>
      </c>
      <c r="D26" s="3">
        <v>0</v>
      </c>
      <c r="E26" s="3">
        <v>0</v>
      </c>
      <c r="F26" s="3">
        <v>0</v>
      </c>
      <c r="G26" s="3"/>
    </row>
    <row r="27" spans="1:7" ht="14.25" customHeight="1">
      <c r="A27" s="34"/>
      <c r="B27" s="34"/>
      <c r="C27" s="7" t="s">
        <v>67</v>
      </c>
      <c r="D27" s="3">
        <v>0</v>
      </c>
      <c r="E27" s="3">
        <v>0</v>
      </c>
      <c r="F27" s="3">
        <v>0</v>
      </c>
      <c r="G27" s="3"/>
    </row>
    <row r="28" spans="1:7" ht="14.25" customHeight="1">
      <c r="A28" s="34"/>
      <c r="B28" s="34"/>
      <c r="C28" s="7" t="s">
        <v>68</v>
      </c>
      <c r="D28" s="3">
        <v>0</v>
      </c>
      <c r="E28" s="3">
        <v>0</v>
      </c>
      <c r="F28" s="3">
        <v>0</v>
      </c>
      <c r="G28" s="3"/>
    </row>
    <row r="29" spans="1:7" ht="14.25" customHeight="1">
      <c r="A29" s="34"/>
      <c r="B29" s="34"/>
      <c r="C29" s="7" t="s">
        <v>69</v>
      </c>
      <c r="D29" s="3">
        <v>0</v>
      </c>
      <c r="E29" s="3">
        <v>0</v>
      </c>
      <c r="F29" s="3">
        <v>0</v>
      </c>
      <c r="G29" s="3"/>
    </row>
    <row r="30" spans="1:7" ht="14.25" customHeight="1">
      <c r="A30" s="34"/>
      <c r="B30" s="34"/>
      <c r="C30" s="7" t="s">
        <v>70</v>
      </c>
      <c r="D30" s="3">
        <v>0</v>
      </c>
      <c r="E30" s="3">
        <v>0</v>
      </c>
      <c r="F30" s="3">
        <v>0</v>
      </c>
      <c r="G30" s="3"/>
    </row>
    <row r="31" spans="1:7" ht="14.25" customHeight="1">
      <c r="A31" s="34"/>
      <c r="B31" s="34"/>
      <c r="C31" s="15" t="s">
        <v>71</v>
      </c>
      <c r="D31" s="3">
        <v>0</v>
      </c>
      <c r="E31" s="3">
        <v>0</v>
      </c>
      <c r="F31" s="3">
        <v>0</v>
      </c>
      <c r="G31" s="3"/>
    </row>
    <row r="32" spans="1:7" ht="14.25" customHeight="1">
      <c r="A32" s="34"/>
      <c r="B32" s="34"/>
      <c r="C32" s="15" t="s">
        <v>72</v>
      </c>
      <c r="D32" s="3">
        <v>0</v>
      </c>
      <c r="E32" s="3">
        <v>0</v>
      </c>
      <c r="F32" s="3">
        <v>0</v>
      </c>
      <c r="G32" s="3"/>
    </row>
    <row r="33" spans="1:7" ht="14.25" customHeight="1">
      <c r="A33" s="34"/>
      <c r="B33" s="34"/>
      <c r="C33" s="15" t="s">
        <v>257</v>
      </c>
      <c r="D33" s="3">
        <v>0</v>
      </c>
      <c r="E33" s="3">
        <v>0</v>
      </c>
      <c r="F33" s="3">
        <v>0</v>
      </c>
      <c r="G33" s="3"/>
    </row>
    <row r="34" spans="1:7" ht="14.25" customHeight="1">
      <c r="A34" s="34"/>
      <c r="B34" s="34"/>
      <c r="C34" s="7" t="s">
        <v>90</v>
      </c>
      <c r="D34" s="3">
        <v>0</v>
      </c>
      <c r="E34" s="3">
        <v>0</v>
      </c>
      <c r="F34" s="3">
        <v>0</v>
      </c>
      <c r="G34" s="3"/>
    </row>
    <row r="35" spans="1:7" ht="14.25" customHeight="1">
      <c r="A35" s="34"/>
      <c r="B35" s="34"/>
      <c r="C35" s="8" t="s">
        <v>141</v>
      </c>
      <c r="D35" s="3">
        <v>0</v>
      </c>
      <c r="E35" s="3">
        <v>0</v>
      </c>
      <c r="F35" s="3">
        <v>0</v>
      </c>
      <c r="G35" s="3"/>
    </row>
    <row r="36" spans="1:7" ht="14.25" customHeight="1">
      <c r="A36" s="34"/>
      <c r="B36" s="34"/>
      <c r="C36" s="8" t="s">
        <v>73</v>
      </c>
      <c r="D36" s="3">
        <v>0</v>
      </c>
      <c r="E36" s="3">
        <v>0</v>
      </c>
      <c r="F36" s="3">
        <v>0</v>
      </c>
      <c r="G36" s="3"/>
    </row>
    <row r="37" spans="1:7" ht="14.25" customHeight="1">
      <c r="A37" s="34"/>
      <c r="B37" s="34"/>
      <c r="C37" s="8" t="s">
        <v>74</v>
      </c>
      <c r="D37" s="3">
        <v>0</v>
      </c>
      <c r="E37" s="3">
        <v>0</v>
      </c>
      <c r="F37" s="3">
        <v>0</v>
      </c>
      <c r="G37" s="3"/>
    </row>
    <row r="38" spans="1:7" ht="14.25" customHeight="1">
      <c r="A38" s="34"/>
      <c r="B38" s="34"/>
      <c r="C38" s="7" t="s">
        <v>75</v>
      </c>
      <c r="D38" s="3">
        <v>0</v>
      </c>
      <c r="E38" s="3">
        <v>0</v>
      </c>
      <c r="F38" s="3">
        <v>0</v>
      </c>
      <c r="G38" s="3"/>
    </row>
    <row r="39" spans="1:7" ht="14.25" customHeight="1">
      <c r="A39" s="34"/>
      <c r="B39" s="34"/>
      <c r="C39" s="7" t="s">
        <v>76</v>
      </c>
      <c r="D39" s="3">
        <v>0</v>
      </c>
      <c r="E39" s="3">
        <v>0</v>
      </c>
      <c r="F39" s="3">
        <v>0</v>
      </c>
      <c r="G39" s="3"/>
    </row>
    <row r="40" spans="1:7" ht="14.25" customHeight="1">
      <c r="A40" s="34"/>
      <c r="B40" s="34"/>
      <c r="C40" s="7" t="s">
        <v>77</v>
      </c>
      <c r="D40" s="3">
        <v>0</v>
      </c>
      <c r="E40" s="3">
        <v>0</v>
      </c>
      <c r="F40" s="3">
        <v>0</v>
      </c>
      <c r="G40" s="3"/>
    </row>
    <row r="41" spans="1:7" ht="14.25" customHeight="1">
      <c r="A41" s="34"/>
      <c r="B41" s="34"/>
      <c r="C41" s="7" t="s">
        <v>78</v>
      </c>
      <c r="D41" s="3">
        <v>0</v>
      </c>
      <c r="E41" s="3">
        <v>0</v>
      </c>
      <c r="F41" s="3">
        <v>0</v>
      </c>
      <c r="G41" s="3"/>
    </row>
    <row r="42" spans="1:7" ht="14.25" customHeight="1">
      <c r="A42" s="34"/>
      <c r="B42" s="34"/>
      <c r="C42" s="7" t="s">
        <v>91</v>
      </c>
      <c r="D42" s="3">
        <v>0</v>
      </c>
      <c r="E42" s="3">
        <v>0</v>
      </c>
      <c r="F42" s="3">
        <v>0</v>
      </c>
      <c r="G42" s="3"/>
    </row>
    <row r="43" spans="1:7" ht="14.25" customHeight="1">
      <c r="A43" s="34"/>
      <c r="B43" s="34"/>
      <c r="C43" s="7" t="s">
        <v>92</v>
      </c>
      <c r="D43" s="3">
        <v>0</v>
      </c>
      <c r="E43" s="3">
        <v>0</v>
      </c>
      <c r="F43" s="3">
        <v>0</v>
      </c>
      <c r="G43" s="3"/>
    </row>
    <row r="44" spans="1:7" ht="14.25" customHeight="1">
      <c r="A44" s="34"/>
      <c r="B44" s="34"/>
      <c r="C44" s="7" t="s">
        <v>113</v>
      </c>
      <c r="D44" s="3">
        <v>0</v>
      </c>
      <c r="E44" s="3">
        <v>0</v>
      </c>
      <c r="F44" s="3">
        <v>0</v>
      </c>
      <c r="G44" s="3"/>
    </row>
    <row r="45" spans="1:7" ht="14.25" customHeight="1">
      <c r="A45" s="34"/>
      <c r="B45" s="34"/>
      <c r="C45" s="7" t="s">
        <v>93</v>
      </c>
      <c r="D45" s="3">
        <v>0</v>
      </c>
      <c r="E45" s="3">
        <v>0</v>
      </c>
      <c r="F45" s="3">
        <v>0</v>
      </c>
      <c r="G45" s="3"/>
    </row>
    <row r="46" spans="1:7" ht="14.25" customHeight="1">
      <c r="A46" s="34"/>
      <c r="B46" s="34"/>
      <c r="C46" s="7" t="s">
        <v>22</v>
      </c>
      <c r="D46" s="3">
        <v>0</v>
      </c>
      <c r="E46" s="3">
        <v>0</v>
      </c>
      <c r="F46" s="3">
        <v>0</v>
      </c>
      <c r="G46" s="3"/>
    </row>
    <row r="47" spans="1:7" ht="14.25" customHeight="1">
      <c r="A47" s="34"/>
      <c r="B47" s="34"/>
      <c r="C47" s="7" t="s">
        <v>94</v>
      </c>
      <c r="D47" s="3">
        <v>0</v>
      </c>
      <c r="E47" s="3">
        <v>0</v>
      </c>
      <c r="F47" s="3">
        <v>0</v>
      </c>
      <c r="G47" s="3"/>
    </row>
    <row r="48" spans="1:7" ht="14.25" customHeight="1">
      <c r="A48" s="34"/>
      <c r="B48" s="34"/>
      <c r="C48" s="7" t="s">
        <v>12</v>
      </c>
      <c r="D48" s="3">
        <v>0</v>
      </c>
      <c r="E48" s="3">
        <v>0</v>
      </c>
      <c r="F48" s="3">
        <v>0</v>
      </c>
      <c r="G48" s="3"/>
    </row>
    <row r="49" spans="1:7" ht="14.25" customHeight="1">
      <c r="A49" s="34"/>
      <c r="B49" s="34"/>
      <c r="C49" s="7" t="s">
        <v>79</v>
      </c>
      <c r="D49" s="3">
        <v>0</v>
      </c>
      <c r="E49" s="3">
        <v>0</v>
      </c>
      <c r="F49" s="3">
        <v>0</v>
      </c>
      <c r="G49" s="3"/>
    </row>
    <row r="50" spans="1:7" ht="14.25" customHeight="1">
      <c r="A50" s="34"/>
      <c r="B50" s="34"/>
      <c r="C50" s="7" t="s">
        <v>197</v>
      </c>
      <c r="D50" s="3">
        <v>0</v>
      </c>
      <c r="E50" s="3">
        <v>0</v>
      </c>
      <c r="F50" s="3">
        <v>0</v>
      </c>
      <c r="G50" s="3"/>
    </row>
    <row r="51" spans="1:7" ht="14.25" customHeight="1">
      <c r="A51" s="34"/>
      <c r="B51" s="34"/>
      <c r="C51" s="7" t="s">
        <v>142</v>
      </c>
      <c r="D51" s="3">
        <v>0</v>
      </c>
      <c r="E51" s="3">
        <v>0</v>
      </c>
      <c r="F51" s="3">
        <v>0</v>
      </c>
      <c r="G51" s="3"/>
    </row>
    <row r="52" spans="1:7" ht="14.25" customHeight="1">
      <c r="A52" s="34"/>
      <c r="B52" s="34"/>
      <c r="C52" s="7" t="s">
        <v>143</v>
      </c>
      <c r="D52" s="3">
        <v>0</v>
      </c>
      <c r="E52" s="3">
        <v>0</v>
      </c>
      <c r="F52" s="3">
        <v>0</v>
      </c>
      <c r="G52" s="3"/>
    </row>
    <row r="53" spans="1:7" ht="14.25" customHeight="1">
      <c r="A53" s="34"/>
      <c r="B53" s="34"/>
      <c r="C53" s="7" t="s">
        <v>118</v>
      </c>
      <c r="D53" s="3">
        <v>0</v>
      </c>
      <c r="E53" s="3">
        <v>0</v>
      </c>
      <c r="F53" s="3">
        <v>0</v>
      </c>
      <c r="G53" s="3"/>
    </row>
    <row r="54" spans="1:7" ht="14.25" customHeight="1">
      <c r="A54" s="34"/>
      <c r="B54" s="34"/>
      <c r="C54" s="7" t="s">
        <v>24</v>
      </c>
      <c r="D54" s="3">
        <v>0</v>
      </c>
      <c r="E54" s="3">
        <v>0</v>
      </c>
      <c r="F54" s="3">
        <v>0</v>
      </c>
      <c r="G54" s="3"/>
    </row>
    <row r="55" spans="1:7" ht="14.25" customHeight="1">
      <c r="A55" s="34"/>
      <c r="B55" s="34"/>
      <c r="C55" s="7" t="s">
        <v>198</v>
      </c>
      <c r="D55" s="3">
        <v>0</v>
      </c>
      <c r="E55" s="3">
        <v>0</v>
      </c>
      <c r="F55" s="3">
        <v>0</v>
      </c>
      <c r="G55" s="3"/>
    </row>
    <row r="56" spans="1:7" ht="14.25" customHeight="1">
      <c r="A56" s="34"/>
      <c r="B56" s="34"/>
      <c r="C56" s="7" t="s">
        <v>119</v>
      </c>
      <c r="D56" s="3">
        <v>0</v>
      </c>
      <c r="E56" s="3">
        <v>0</v>
      </c>
      <c r="F56" s="3">
        <v>0</v>
      </c>
      <c r="G56" s="3"/>
    </row>
    <row r="57" spans="1:7" ht="14.25" customHeight="1">
      <c r="A57" s="34"/>
      <c r="B57" s="34"/>
      <c r="C57" s="7" t="s">
        <v>118</v>
      </c>
      <c r="D57" s="3">
        <v>0</v>
      </c>
      <c r="E57" s="3">
        <v>0</v>
      </c>
      <c r="F57" s="3">
        <v>0</v>
      </c>
      <c r="G57" s="3"/>
    </row>
    <row r="58" spans="1:7" ht="14.25" customHeight="1">
      <c r="A58" s="34"/>
      <c r="B58" s="34"/>
      <c r="C58" s="7" t="s">
        <v>116</v>
      </c>
      <c r="D58" s="3">
        <v>0</v>
      </c>
      <c r="E58" s="3">
        <v>0</v>
      </c>
      <c r="F58" s="3">
        <v>0</v>
      </c>
      <c r="G58" s="3"/>
    </row>
    <row r="59" spans="1:7" ht="14.25" customHeight="1">
      <c r="A59" s="34"/>
      <c r="B59" s="34"/>
      <c r="C59" s="7" t="s">
        <v>94</v>
      </c>
      <c r="D59" s="3">
        <v>0</v>
      </c>
      <c r="E59" s="3">
        <v>0</v>
      </c>
      <c r="F59" s="3">
        <v>0</v>
      </c>
      <c r="G59" s="3"/>
    </row>
    <row r="60" spans="1:7" ht="14.25" customHeight="1">
      <c r="A60" s="34"/>
      <c r="B60" s="34"/>
      <c r="C60" s="7" t="s">
        <v>81</v>
      </c>
      <c r="D60" s="3">
        <v>0</v>
      </c>
      <c r="E60" s="3">
        <v>0</v>
      </c>
      <c r="F60" s="3">
        <v>0</v>
      </c>
      <c r="G60" s="3"/>
    </row>
    <row r="61" spans="1:7" ht="14.25" customHeight="1">
      <c r="A61" s="34"/>
      <c r="B61" s="34"/>
      <c r="C61" s="7" t="s">
        <v>119</v>
      </c>
      <c r="D61" s="3">
        <v>0</v>
      </c>
      <c r="E61" s="3">
        <v>0</v>
      </c>
      <c r="F61" s="3">
        <v>0</v>
      </c>
      <c r="G61" s="3"/>
    </row>
    <row r="62" spans="1:7" ht="14.25" customHeight="1">
      <c r="A62" s="34"/>
      <c r="B62" s="34"/>
      <c r="C62" s="7" t="s">
        <v>118</v>
      </c>
      <c r="D62" s="3">
        <v>0</v>
      </c>
      <c r="E62" s="3">
        <v>0</v>
      </c>
      <c r="F62" s="3">
        <v>0</v>
      </c>
      <c r="G62" s="3"/>
    </row>
    <row r="63" spans="1:7" ht="14.25" customHeight="1">
      <c r="A63" s="34" t="s">
        <v>248</v>
      </c>
      <c r="B63" s="34" t="s">
        <v>249</v>
      </c>
      <c r="C63" s="7" t="s">
        <v>94</v>
      </c>
      <c r="D63" s="3">
        <v>0</v>
      </c>
      <c r="E63" s="3">
        <v>0</v>
      </c>
      <c r="F63" s="3">
        <v>0</v>
      </c>
      <c r="G63" s="3"/>
    </row>
    <row r="64" spans="1:7" ht="14.25" customHeight="1">
      <c r="A64" s="34"/>
      <c r="B64" s="34"/>
      <c r="C64" s="7" t="s">
        <v>82</v>
      </c>
      <c r="D64" s="3">
        <v>0</v>
      </c>
      <c r="E64" s="3">
        <v>0</v>
      </c>
      <c r="F64" s="3">
        <v>0</v>
      </c>
      <c r="G64" s="3"/>
    </row>
    <row r="65" spans="1:7" ht="14.25" customHeight="1">
      <c r="A65" s="34"/>
      <c r="B65" s="34"/>
      <c r="C65" s="7" t="s">
        <v>144</v>
      </c>
      <c r="D65" s="3">
        <v>0</v>
      </c>
      <c r="E65" s="3">
        <v>0</v>
      </c>
      <c r="F65" s="3">
        <v>0</v>
      </c>
      <c r="G65" s="3"/>
    </row>
    <row r="66" spans="1:7" ht="14.25" customHeight="1">
      <c r="A66" s="34"/>
      <c r="B66" s="34"/>
      <c r="C66" s="7" t="s">
        <v>142</v>
      </c>
      <c r="D66" s="3">
        <v>0</v>
      </c>
      <c r="E66" s="3">
        <v>0</v>
      </c>
      <c r="F66" s="3">
        <v>0</v>
      </c>
      <c r="G66" s="3"/>
    </row>
    <row r="67" spans="1:7" ht="14.25" customHeight="1">
      <c r="A67" s="34"/>
      <c r="B67" s="34"/>
      <c r="C67" s="7" t="s">
        <v>143</v>
      </c>
      <c r="D67" s="3">
        <v>0</v>
      </c>
      <c r="E67" s="3">
        <v>0</v>
      </c>
      <c r="F67" s="3">
        <v>0</v>
      </c>
      <c r="G67" s="3"/>
    </row>
    <row r="68" spans="1:7" ht="14.25" customHeight="1">
      <c r="A68" s="34"/>
      <c r="B68" s="34"/>
      <c r="C68" s="7" t="s">
        <v>29</v>
      </c>
      <c r="D68" s="3">
        <v>0</v>
      </c>
      <c r="E68" s="3">
        <v>0</v>
      </c>
      <c r="F68" s="3">
        <v>0</v>
      </c>
      <c r="G68" s="3"/>
    </row>
    <row r="69" spans="1:7" ht="14.25" customHeight="1">
      <c r="A69" s="34"/>
      <c r="B69" s="34"/>
      <c r="C69" s="7" t="s">
        <v>145</v>
      </c>
      <c r="D69" s="3">
        <v>0</v>
      </c>
      <c r="E69" s="3">
        <v>0</v>
      </c>
      <c r="F69" s="3">
        <v>0</v>
      </c>
      <c r="G69" s="3"/>
    </row>
    <row r="70" spans="1:7" ht="14.25" customHeight="1">
      <c r="A70" s="34"/>
      <c r="B70" s="34"/>
      <c r="C70" s="7" t="s">
        <v>113</v>
      </c>
      <c r="D70" s="3">
        <v>0</v>
      </c>
      <c r="E70" s="3">
        <v>0</v>
      </c>
      <c r="F70" s="3">
        <v>0</v>
      </c>
      <c r="G70" s="3"/>
    </row>
    <row r="71" spans="1:7" ht="14.25" customHeight="1">
      <c r="A71" s="34"/>
      <c r="B71" s="34"/>
      <c r="C71" s="7" t="s">
        <v>15</v>
      </c>
      <c r="D71" s="3">
        <v>0</v>
      </c>
      <c r="E71" s="3">
        <v>0</v>
      </c>
      <c r="F71" s="3">
        <v>0</v>
      </c>
      <c r="G71" s="3"/>
    </row>
    <row r="72" spans="1:7" ht="14.25" customHeight="1">
      <c r="A72" s="34"/>
      <c r="B72" s="34"/>
      <c r="C72" s="7" t="s">
        <v>94</v>
      </c>
      <c r="D72" s="3">
        <v>0</v>
      </c>
      <c r="E72" s="3">
        <v>0</v>
      </c>
      <c r="F72" s="3">
        <v>0</v>
      </c>
      <c r="G72" s="3"/>
    </row>
    <row r="73" spans="1:7" ht="14.25" customHeight="1">
      <c r="A73" s="34"/>
      <c r="B73" s="34"/>
      <c r="C73" s="7" t="s">
        <v>83</v>
      </c>
      <c r="D73" s="3">
        <v>266861000</v>
      </c>
      <c r="E73" s="3">
        <v>267009698</v>
      </c>
      <c r="F73" s="3">
        <f t="shared" ref="F72:F135" si="0">D73-E73</f>
        <v>-148698</v>
      </c>
      <c r="G73" s="3"/>
    </row>
    <row r="74" spans="1:7" ht="14.25" customHeight="1">
      <c r="A74" s="34"/>
      <c r="B74" s="34"/>
      <c r="C74" s="7" t="s">
        <v>146</v>
      </c>
      <c r="D74" s="3">
        <v>0</v>
      </c>
      <c r="E74" s="3">
        <v>0</v>
      </c>
      <c r="F74" s="3">
        <f t="shared" si="0"/>
        <v>0</v>
      </c>
      <c r="G74" s="3"/>
    </row>
    <row r="75" spans="1:7" ht="14.25" customHeight="1">
      <c r="A75" s="34"/>
      <c r="B75" s="34"/>
      <c r="C75" s="7" t="s">
        <v>29</v>
      </c>
      <c r="D75" s="3">
        <v>0</v>
      </c>
      <c r="E75" s="3">
        <v>0</v>
      </c>
      <c r="F75" s="3">
        <f t="shared" si="0"/>
        <v>0</v>
      </c>
      <c r="G75" s="3"/>
    </row>
    <row r="76" spans="1:7" ht="14.25" customHeight="1">
      <c r="A76" s="34"/>
      <c r="B76" s="34"/>
      <c r="C76" s="7" t="s">
        <v>117</v>
      </c>
      <c r="D76" s="3">
        <v>0</v>
      </c>
      <c r="E76" s="3">
        <v>0</v>
      </c>
      <c r="F76" s="3">
        <f t="shared" si="0"/>
        <v>0</v>
      </c>
      <c r="G76" s="3"/>
    </row>
    <row r="77" spans="1:7" ht="14.25" customHeight="1">
      <c r="A77" s="34"/>
      <c r="B77" s="34"/>
      <c r="C77" s="7" t="s">
        <v>92</v>
      </c>
      <c r="D77" s="3">
        <v>0</v>
      </c>
      <c r="E77" s="3">
        <v>0</v>
      </c>
      <c r="F77" s="3">
        <f t="shared" si="0"/>
        <v>0</v>
      </c>
      <c r="G77" s="3"/>
    </row>
    <row r="78" spans="1:7" ht="14.25" customHeight="1">
      <c r="A78" s="34"/>
      <c r="B78" s="34"/>
      <c r="C78" s="7" t="s">
        <v>114</v>
      </c>
      <c r="D78" s="3">
        <v>0</v>
      </c>
      <c r="E78" s="3">
        <v>0</v>
      </c>
      <c r="F78" s="3">
        <f t="shared" si="0"/>
        <v>0</v>
      </c>
      <c r="G78" s="3"/>
    </row>
    <row r="79" spans="1:7" ht="14.25" customHeight="1">
      <c r="A79" s="34"/>
      <c r="B79" s="34"/>
      <c r="C79" s="7" t="s">
        <v>15</v>
      </c>
      <c r="D79" s="3">
        <v>0</v>
      </c>
      <c r="E79" s="3">
        <v>0</v>
      </c>
      <c r="F79" s="3">
        <f t="shared" si="0"/>
        <v>0</v>
      </c>
      <c r="G79" s="3"/>
    </row>
    <row r="80" spans="1:7" ht="14.25" customHeight="1">
      <c r="A80" s="34"/>
      <c r="B80" s="34"/>
      <c r="C80" s="7" t="s">
        <v>94</v>
      </c>
      <c r="D80" s="3">
        <v>0</v>
      </c>
      <c r="E80" s="3">
        <v>0</v>
      </c>
      <c r="F80" s="3">
        <v>0</v>
      </c>
      <c r="G80" s="3"/>
    </row>
    <row r="81" spans="1:7" ht="14.25" customHeight="1">
      <c r="A81" s="34"/>
      <c r="B81" s="34"/>
      <c r="C81" s="7" t="s">
        <v>6</v>
      </c>
      <c r="D81" s="3">
        <v>0</v>
      </c>
      <c r="E81" s="3">
        <v>0</v>
      </c>
      <c r="F81" s="3">
        <v>0</v>
      </c>
      <c r="G81" s="3"/>
    </row>
    <row r="82" spans="1:7" ht="14.25" customHeight="1">
      <c r="A82" s="34"/>
      <c r="B82" s="34"/>
      <c r="C82" s="7" t="s">
        <v>95</v>
      </c>
      <c r="D82" s="3">
        <v>0</v>
      </c>
      <c r="E82" s="3">
        <v>0</v>
      </c>
      <c r="F82" s="3">
        <v>0</v>
      </c>
      <c r="G82" s="3"/>
    </row>
    <row r="83" spans="1:7" ht="14.25" customHeight="1">
      <c r="A83" s="34"/>
      <c r="B83" s="34"/>
      <c r="C83" s="7" t="s">
        <v>258</v>
      </c>
      <c r="D83" s="3">
        <v>0</v>
      </c>
      <c r="E83" s="3">
        <v>0</v>
      </c>
      <c r="F83" s="3">
        <v>0</v>
      </c>
      <c r="G83" s="3"/>
    </row>
    <row r="84" spans="1:7" ht="14.25" customHeight="1">
      <c r="A84" s="34"/>
      <c r="B84" s="34"/>
      <c r="C84" s="7" t="s">
        <v>96</v>
      </c>
      <c r="D84" s="3">
        <v>0</v>
      </c>
      <c r="E84" s="3">
        <v>0</v>
      </c>
      <c r="F84" s="3">
        <v>0</v>
      </c>
      <c r="G84" s="3"/>
    </row>
    <row r="85" spans="1:7" ht="14.25" customHeight="1">
      <c r="A85" s="34"/>
      <c r="B85" s="34"/>
      <c r="C85" s="7" t="s">
        <v>97</v>
      </c>
      <c r="D85" s="3">
        <v>0</v>
      </c>
      <c r="E85" s="3">
        <v>0</v>
      </c>
      <c r="F85" s="3">
        <v>0</v>
      </c>
      <c r="G85" s="3"/>
    </row>
    <row r="86" spans="1:7" ht="14.25" customHeight="1">
      <c r="A86" s="34"/>
      <c r="B86" s="34"/>
      <c r="C86" s="7" t="s">
        <v>120</v>
      </c>
      <c r="D86" s="3">
        <v>0</v>
      </c>
      <c r="E86" s="3">
        <v>0</v>
      </c>
      <c r="F86" s="3">
        <v>0</v>
      </c>
      <c r="G86" s="3"/>
    </row>
    <row r="87" spans="1:7" ht="14.25" customHeight="1">
      <c r="A87" s="34"/>
      <c r="B87" s="34"/>
      <c r="C87" s="7" t="s">
        <v>98</v>
      </c>
      <c r="D87" s="3">
        <v>0</v>
      </c>
      <c r="E87" s="3">
        <v>0</v>
      </c>
      <c r="F87" s="3">
        <v>0</v>
      </c>
      <c r="G87" s="3"/>
    </row>
    <row r="88" spans="1:7" ht="14.25" customHeight="1">
      <c r="A88" s="34"/>
      <c r="B88" s="34"/>
      <c r="C88" s="16" t="s">
        <v>121</v>
      </c>
      <c r="D88" s="3">
        <v>0</v>
      </c>
      <c r="E88" s="3">
        <v>0</v>
      </c>
      <c r="F88" s="3">
        <v>0</v>
      </c>
      <c r="G88" s="3"/>
    </row>
    <row r="89" spans="1:7" ht="14.25" customHeight="1">
      <c r="A89" s="34"/>
      <c r="B89" s="34"/>
      <c r="C89" s="16" t="s">
        <v>238</v>
      </c>
      <c r="D89" s="3">
        <v>0</v>
      </c>
      <c r="E89" s="3">
        <v>0</v>
      </c>
      <c r="F89" s="3">
        <v>0</v>
      </c>
      <c r="G89" s="3"/>
    </row>
    <row r="90" spans="1:7" ht="14.25" customHeight="1">
      <c r="A90" s="34"/>
      <c r="B90" s="34"/>
      <c r="C90" s="16" t="s">
        <v>239</v>
      </c>
      <c r="D90" s="3">
        <v>0</v>
      </c>
      <c r="E90" s="3">
        <v>0</v>
      </c>
      <c r="F90" s="3">
        <v>0</v>
      </c>
      <c r="G90" s="3"/>
    </row>
    <row r="91" spans="1:7" ht="14.25" customHeight="1">
      <c r="A91" s="34"/>
      <c r="B91" s="34"/>
      <c r="C91" s="16" t="s">
        <v>240</v>
      </c>
      <c r="D91" s="3">
        <v>0</v>
      </c>
      <c r="E91" s="3">
        <v>0</v>
      </c>
      <c r="F91" s="3">
        <v>0</v>
      </c>
      <c r="G91" s="3"/>
    </row>
    <row r="92" spans="1:7" ht="14.25" customHeight="1">
      <c r="A92" s="34"/>
      <c r="B92" s="34"/>
      <c r="C92" s="16" t="s">
        <v>241</v>
      </c>
      <c r="D92" s="3">
        <v>0</v>
      </c>
      <c r="E92" s="3">
        <v>0</v>
      </c>
      <c r="F92" s="3">
        <v>0</v>
      </c>
      <c r="G92" s="3"/>
    </row>
    <row r="93" spans="1:7" ht="14.25" customHeight="1">
      <c r="A93" s="34"/>
      <c r="B93" s="34"/>
      <c r="C93" s="16" t="s">
        <v>122</v>
      </c>
      <c r="D93" s="3">
        <v>0</v>
      </c>
      <c r="E93" s="3">
        <v>0</v>
      </c>
      <c r="F93" s="3">
        <v>0</v>
      </c>
      <c r="G93" s="3"/>
    </row>
    <row r="94" spans="1:7" ht="14.25" customHeight="1">
      <c r="A94" s="34"/>
      <c r="B94" s="34"/>
      <c r="C94" s="16" t="s">
        <v>242</v>
      </c>
      <c r="D94" s="3">
        <v>0</v>
      </c>
      <c r="E94" s="3">
        <v>0</v>
      </c>
      <c r="F94" s="3">
        <v>0</v>
      </c>
      <c r="G94" s="3"/>
    </row>
    <row r="95" spans="1:7" ht="14.25" customHeight="1">
      <c r="A95" s="34"/>
      <c r="B95" s="34"/>
      <c r="C95" s="16" t="s">
        <v>243</v>
      </c>
      <c r="D95" s="3">
        <v>0</v>
      </c>
      <c r="E95" s="3">
        <v>0</v>
      </c>
      <c r="F95" s="3">
        <v>0</v>
      </c>
      <c r="G95" s="3"/>
    </row>
    <row r="96" spans="1:7" ht="14.25" customHeight="1">
      <c r="A96" s="34"/>
      <c r="B96" s="34"/>
      <c r="C96" s="16" t="s">
        <v>244</v>
      </c>
      <c r="D96" s="3">
        <v>0</v>
      </c>
      <c r="E96" s="3">
        <v>0</v>
      </c>
      <c r="F96" s="3">
        <v>0</v>
      </c>
      <c r="G96" s="3"/>
    </row>
    <row r="97" spans="1:7" ht="14.25" customHeight="1">
      <c r="A97" s="34"/>
      <c r="B97" s="34"/>
      <c r="C97" s="16" t="s">
        <v>245</v>
      </c>
      <c r="D97" s="3">
        <v>0</v>
      </c>
      <c r="E97" s="3">
        <v>0</v>
      </c>
      <c r="F97" s="3">
        <v>0</v>
      </c>
      <c r="G97" s="3"/>
    </row>
    <row r="98" spans="1:7" ht="14.25" customHeight="1">
      <c r="A98" s="34"/>
      <c r="B98" s="34"/>
      <c r="C98" s="16" t="s">
        <v>246</v>
      </c>
      <c r="D98" s="3">
        <v>0</v>
      </c>
      <c r="E98" s="3">
        <v>0</v>
      </c>
      <c r="F98" s="3">
        <v>0</v>
      </c>
      <c r="G98" s="3"/>
    </row>
    <row r="99" spans="1:7" ht="14.25" customHeight="1">
      <c r="A99" s="34"/>
      <c r="B99" s="34"/>
      <c r="C99" s="16" t="s">
        <v>123</v>
      </c>
      <c r="D99" s="3">
        <v>0</v>
      </c>
      <c r="E99" s="3">
        <v>0</v>
      </c>
      <c r="F99" s="3">
        <v>0</v>
      </c>
      <c r="G99" s="3"/>
    </row>
    <row r="100" spans="1:7" ht="14.25" customHeight="1">
      <c r="A100" s="34"/>
      <c r="B100" s="34"/>
      <c r="C100" s="16" t="s">
        <v>247</v>
      </c>
      <c r="D100" s="3">
        <v>0</v>
      </c>
      <c r="E100" s="3">
        <v>0</v>
      </c>
      <c r="F100" s="3">
        <v>0</v>
      </c>
      <c r="G100" s="3"/>
    </row>
    <row r="101" spans="1:7" ht="14.25" customHeight="1">
      <c r="A101" s="34"/>
      <c r="B101" s="34"/>
      <c r="C101" s="7" t="s">
        <v>99</v>
      </c>
      <c r="D101" s="3">
        <v>0</v>
      </c>
      <c r="E101" s="3">
        <v>0</v>
      </c>
      <c r="F101" s="3">
        <v>0</v>
      </c>
      <c r="G101" s="3"/>
    </row>
    <row r="102" spans="1:7" ht="14.25" customHeight="1">
      <c r="A102" s="34"/>
      <c r="B102" s="34"/>
      <c r="C102" s="7" t="s">
        <v>124</v>
      </c>
      <c r="D102" s="3">
        <v>0</v>
      </c>
      <c r="E102" s="3">
        <v>0</v>
      </c>
      <c r="F102" s="3">
        <v>0</v>
      </c>
      <c r="G102" s="3"/>
    </row>
    <row r="103" spans="1:7" ht="14.25" customHeight="1">
      <c r="A103" s="34"/>
      <c r="B103" s="34"/>
      <c r="C103" s="7" t="s">
        <v>100</v>
      </c>
      <c r="D103" s="3">
        <v>0</v>
      </c>
      <c r="E103" s="3">
        <v>0</v>
      </c>
      <c r="F103" s="3">
        <v>0</v>
      </c>
      <c r="G103" s="3"/>
    </row>
    <row r="104" spans="1:7" ht="14.25" customHeight="1">
      <c r="A104" s="34"/>
      <c r="B104" s="34"/>
      <c r="C104" s="7" t="s">
        <v>259</v>
      </c>
      <c r="D104" s="3">
        <v>0</v>
      </c>
      <c r="E104" s="3">
        <v>0</v>
      </c>
      <c r="F104" s="3">
        <v>0</v>
      </c>
      <c r="G104" s="3"/>
    </row>
    <row r="105" spans="1:7" ht="14.25" customHeight="1">
      <c r="A105" s="34"/>
      <c r="B105" s="34"/>
      <c r="C105" s="7" t="s">
        <v>92</v>
      </c>
      <c r="D105" s="3">
        <v>0</v>
      </c>
      <c r="E105" s="3">
        <v>0</v>
      </c>
      <c r="F105" s="3">
        <v>0</v>
      </c>
      <c r="G105" s="3"/>
    </row>
    <row r="106" spans="1:7" ht="14.25" customHeight="1">
      <c r="A106" s="34"/>
      <c r="B106" s="34"/>
      <c r="C106" s="7" t="s">
        <v>115</v>
      </c>
      <c r="D106" s="3">
        <v>0</v>
      </c>
      <c r="E106" s="3">
        <v>0</v>
      </c>
      <c r="F106" s="3">
        <v>0</v>
      </c>
      <c r="G106" s="3"/>
    </row>
    <row r="107" spans="1:7" ht="14.25" customHeight="1">
      <c r="A107" s="34"/>
      <c r="B107" s="34"/>
      <c r="C107" s="7" t="s">
        <v>101</v>
      </c>
      <c r="D107" s="3">
        <v>0</v>
      </c>
      <c r="E107" s="3">
        <v>0</v>
      </c>
      <c r="F107" s="3">
        <v>0</v>
      </c>
      <c r="G107" s="3"/>
    </row>
    <row r="108" spans="1:7" ht="14.25" customHeight="1">
      <c r="A108" s="34"/>
      <c r="B108" s="34"/>
      <c r="C108" s="7" t="s">
        <v>94</v>
      </c>
      <c r="D108" s="3">
        <v>0</v>
      </c>
      <c r="E108" s="3">
        <v>0</v>
      </c>
      <c r="F108" s="3">
        <v>0</v>
      </c>
      <c r="G108" s="3"/>
    </row>
    <row r="109" spans="1:7" ht="14.25" customHeight="1">
      <c r="A109" s="34"/>
      <c r="B109" s="34"/>
      <c r="C109" s="7" t="s">
        <v>12</v>
      </c>
      <c r="D109" s="3">
        <v>0</v>
      </c>
      <c r="E109" s="3">
        <v>0</v>
      </c>
      <c r="F109" s="3">
        <v>0</v>
      </c>
      <c r="G109" s="3"/>
    </row>
    <row r="110" spans="1:7" ht="14.25" customHeight="1">
      <c r="A110" s="34"/>
      <c r="B110" s="34"/>
      <c r="C110" s="7" t="s">
        <v>84</v>
      </c>
      <c r="D110" s="3">
        <v>0</v>
      </c>
      <c r="E110" s="3">
        <v>0</v>
      </c>
      <c r="F110" s="3">
        <v>0</v>
      </c>
      <c r="G110" s="3"/>
    </row>
    <row r="111" spans="1:7" ht="14.25" customHeight="1">
      <c r="A111" s="34"/>
      <c r="B111" s="34"/>
      <c r="C111" s="7" t="s">
        <v>80</v>
      </c>
      <c r="D111" s="3">
        <v>0</v>
      </c>
      <c r="E111" s="3">
        <v>0</v>
      </c>
      <c r="F111" s="3">
        <v>0</v>
      </c>
      <c r="G111" s="3"/>
    </row>
    <row r="112" spans="1:7" ht="14.25" customHeight="1">
      <c r="A112" s="34"/>
      <c r="B112" s="34"/>
      <c r="C112" s="7" t="s">
        <v>147</v>
      </c>
      <c r="D112" s="3">
        <v>0</v>
      </c>
      <c r="E112" s="3">
        <v>0</v>
      </c>
      <c r="F112" s="3">
        <v>0</v>
      </c>
      <c r="G112" s="3"/>
    </row>
    <row r="113" spans="1:7" ht="14.25" customHeight="1">
      <c r="A113" s="34"/>
      <c r="B113" s="34"/>
      <c r="C113" s="7" t="s">
        <v>221</v>
      </c>
      <c r="D113" s="3">
        <v>0</v>
      </c>
      <c r="E113" s="3">
        <v>0</v>
      </c>
      <c r="F113" s="3">
        <v>0</v>
      </c>
      <c r="G113" s="3"/>
    </row>
    <row r="114" spans="1:7" ht="14.25" customHeight="1">
      <c r="A114" s="34"/>
      <c r="B114" s="34"/>
      <c r="C114" s="7" t="s">
        <v>125</v>
      </c>
      <c r="D114" s="3">
        <v>0</v>
      </c>
      <c r="E114" s="3">
        <v>0</v>
      </c>
      <c r="F114" s="3">
        <v>0</v>
      </c>
      <c r="G114" s="3"/>
    </row>
    <row r="115" spans="1:7" ht="14.25" customHeight="1">
      <c r="A115" s="34"/>
      <c r="B115" s="34"/>
      <c r="C115" s="7" t="s">
        <v>126</v>
      </c>
      <c r="D115" s="3">
        <v>0</v>
      </c>
      <c r="E115" s="3">
        <v>0</v>
      </c>
      <c r="F115" s="3">
        <v>0</v>
      </c>
      <c r="G115" s="3"/>
    </row>
    <row r="116" spans="1:7" ht="14.25" customHeight="1">
      <c r="A116" s="34"/>
      <c r="B116" s="34"/>
      <c r="C116" s="7" t="s">
        <v>222</v>
      </c>
      <c r="D116" s="3">
        <v>0</v>
      </c>
      <c r="E116" s="3">
        <v>0</v>
      </c>
      <c r="F116" s="3">
        <v>0</v>
      </c>
      <c r="G116" s="3"/>
    </row>
    <row r="117" spans="1:7" ht="14.25" customHeight="1">
      <c r="A117" s="34"/>
      <c r="B117" s="34"/>
      <c r="C117" s="7" t="s">
        <v>85</v>
      </c>
      <c r="D117" s="3">
        <v>0</v>
      </c>
      <c r="E117" s="3">
        <v>0</v>
      </c>
      <c r="F117" s="3">
        <v>0</v>
      </c>
      <c r="G117" s="3"/>
    </row>
    <row r="118" spans="1:7" ht="14.25" customHeight="1">
      <c r="A118" s="34"/>
      <c r="B118" s="34"/>
      <c r="C118" s="7" t="s">
        <v>116</v>
      </c>
      <c r="D118" s="3">
        <v>0</v>
      </c>
      <c r="E118" s="3">
        <v>0</v>
      </c>
      <c r="F118" s="3">
        <v>0</v>
      </c>
      <c r="G118" s="3"/>
    </row>
    <row r="119" spans="1:7" ht="14.25" customHeight="1">
      <c r="A119" s="34"/>
      <c r="B119" s="34"/>
      <c r="C119" s="7" t="s">
        <v>23</v>
      </c>
      <c r="D119" s="3">
        <v>0</v>
      </c>
      <c r="E119" s="3">
        <v>0</v>
      </c>
      <c r="F119" s="3">
        <v>0</v>
      </c>
      <c r="G119" s="3"/>
    </row>
    <row r="120" spans="1:7" ht="14.25" customHeight="1">
      <c r="A120" s="34"/>
      <c r="B120" s="34"/>
      <c r="C120" s="7" t="s">
        <v>24</v>
      </c>
      <c r="D120" s="3">
        <v>0</v>
      </c>
      <c r="E120" s="3">
        <v>0</v>
      </c>
      <c r="F120" s="3">
        <v>0</v>
      </c>
      <c r="G120" s="3"/>
    </row>
    <row r="121" spans="1:7" ht="14.25" customHeight="1">
      <c r="A121" s="34"/>
      <c r="B121" s="34"/>
      <c r="C121" s="7" t="s">
        <v>86</v>
      </c>
      <c r="D121" s="3">
        <v>0</v>
      </c>
      <c r="E121" s="3">
        <v>0</v>
      </c>
      <c r="F121" s="3">
        <v>0</v>
      </c>
      <c r="G121" s="3"/>
    </row>
    <row r="122" spans="1:7" ht="14.25" customHeight="1">
      <c r="A122" s="34"/>
      <c r="B122" s="34"/>
      <c r="C122" s="7" t="s">
        <v>102</v>
      </c>
      <c r="D122" s="3">
        <v>0</v>
      </c>
      <c r="E122" s="3">
        <v>0</v>
      </c>
      <c r="F122" s="3">
        <v>0</v>
      </c>
      <c r="G122" s="3"/>
    </row>
    <row r="123" spans="1:7" ht="14.25" customHeight="1">
      <c r="A123" s="34"/>
      <c r="B123" s="34"/>
      <c r="C123" s="7" t="s">
        <v>103</v>
      </c>
      <c r="D123" s="3">
        <v>0</v>
      </c>
      <c r="E123" s="3">
        <v>0</v>
      </c>
      <c r="F123" s="3">
        <v>0</v>
      </c>
      <c r="G123" s="3"/>
    </row>
    <row r="124" spans="1:7" ht="14.25" customHeight="1">
      <c r="A124" s="34"/>
      <c r="B124" s="34"/>
      <c r="C124" s="7" t="s">
        <v>104</v>
      </c>
      <c r="D124" s="3">
        <v>0</v>
      </c>
      <c r="E124" s="3">
        <v>0</v>
      </c>
      <c r="F124" s="3">
        <v>0</v>
      </c>
      <c r="G124" s="3"/>
    </row>
    <row r="125" spans="1:7" ht="14.25" customHeight="1">
      <c r="A125" s="34"/>
      <c r="B125" s="34"/>
      <c r="C125" s="7" t="s">
        <v>105</v>
      </c>
      <c r="D125" s="3">
        <v>0</v>
      </c>
      <c r="E125" s="3">
        <v>0</v>
      </c>
      <c r="F125" s="3">
        <v>0</v>
      </c>
      <c r="G125" s="3"/>
    </row>
    <row r="126" spans="1:7" ht="14.25" customHeight="1">
      <c r="A126" s="34" t="s">
        <v>248</v>
      </c>
      <c r="B126" s="34" t="s">
        <v>249</v>
      </c>
      <c r="C126" s="7" t="s">
        <v>106</v>
      </c>
      <c r="D126" s="3">
        <v>0</v>
      </c>
      <c r="E126" s="3">
        <v>0</v>
      </c>
      <c r="F126" s="3">
        <v>0</v>
      </c>
      <c r="G126" s="3"/>
    </row>
    <row r="127" spans="1:7" ht="14.25" customHeight="1">
      <c r="A127" s="34"/>
      <c r="B127" s="34"/>
      <c r="C127" s="7" t="s">
        <v>107</v>
      </c>
      <c r="D127" s="3">
        <v>0</v>
      </c>
      <c r="E127" s="3">
        <v>0</v>
      </c>
      <c r="F127" s="3">
        <v>0</v>
      </c>
      <c r="G127" s="3"/>
    </row>
    <row r="128" spans="1:7" ht="14.25" customHeight="1">
      <c r="A128" s="34"/>
      <c r="B128" s="34"/>
      <c r="C128" s="7" t="s">
        <v>108</v>
      </c>
      <c r="D128" s="3">
        <v>0</v>
      </c>
      <c r="E128" s="3">
        <v>0</v>
      </c>
      <c r="F128" s="3">
        <v>0</v>
      </c>
      <c r="G128" s="3"/>
    </row>
    <row r="129" spans="1:7" ht="14.25" customHeight="1">
      <c r="A129" s="34"/>
      <c r="B129" s="34"/>
      <c r="C129" s="7" t="s">
        <v>109</v>
      </c>
      <c r="D129" s="3">
        <v>0</v>
      </c>
      <c r="E129" s="3">
        <v>0</v>
      </c>
      <c r="F129" s="3">
        <v>0</v>
      </c>
      <c r="G129" s="3"/>
    </row>
    <row r="130" spans="1:7" ht="14.25" customHeight="1">
      <c r="A130" s="34"/>
      <c r="B130" s="34"/>
      <c r="C130" s="7" t="s">
        <v>110</v>
      </c>
      <c r="D130" s="3">
        <v>0</v>
      </c>
      <c r="E130" s="3">
        <v>0</v>
      </c>
      <c r="F130" s="3">
        <v>0</v>
      </c>
      <c r="G130" s="3"/>
    </row>
    <row r="131" spans="1:7" ht="14.25" customHeight="1">
      <c r="A131" s="34"/>
      <c r="B131" s="34"/>
      <c r="C131" s="7" t="s">
        <v>87</v>
      </c>
      <c r="D131" s="3">
        <v>0</v>
      </c>
      <c r="E131" s="3">
        <v>0</v>
      </c>
      <c r="F131" s="3">
        <v>0</v>
      </c>
      <c r="G131" s="3"/>
    </row>
    <row r="132" spans="1:7" ht="14.25" customHeight="1">
      <c r="A132" s="34"/>
      <c r="B132" s="34"/>
      <c r="C132" s="7" t="s">
        <v>116</v>
      </c>
      <c r="D132" s="3">
        <v>0</v>
      </c>
      <c r="E132" s="3">
        <v>0</v>
      </c>
      <c r="F132" s="3">
        <v>0</v>
      </c>
      <c r="G132" s="3"/>
    </row>
    <row r="133" spans="1:7" ht="14.25" customHeight="1">
      <c r="A133" s="34"/>
      <c r="B133" s="34"/>
      <c r="C133" s="7" t="s">
        <v>101</v>
      </c>
      <c r="D133" s="3">
        <v>0</v>
      </c>
      <c r="E133" s="3">
        <v>0</v>
      </c>
      <c r="F133" s="3">
        <v>0</v>
      </c>
      <c r="G133" s="3"/>
    </row>
    <row r="134" spans="1:7" ht="14.25" customHeight="1">
      <c r="A134" s="34"/>
      <c r="B134" s="34"/>
      <c r="C134" s="7" t="s">
        <v>260</v>
      </c>
      <c r="D134" s="3">
        <v>0</v>
      </c>
      <c r="E134" s="3">
        <v>0</v>
      </c>
      <c r="F134" s="3">
        <v>0</v>
      </c>
      <c r="G134" s="3"/>
    </row>
    <row r="135" spans="1:7" ht="14.25" customHeight="1">
      <c r="A135" s="34"/>
      <c r="B135" s="34"/>
      <c r="C135" s="17" t="s">
        <v>12</v>
      </c>
      <c r="D135" s="3">
        <v>0</v>
      </c>
      <c r="E135" s="3">
        <v>0</v>
      </c>
      <c r="F135" s="3">
        <v>0</v>
      </c>
      <c r="G135" s="3"/>
    </row>
    <row r="136" spans="1:7" ht="14.25" customHeight="1">
      <c r="A136" s="34"/>
      <c r="B136" s="34"/>
      <c r="C136" s="7" t="s">
        <v>111</v>
      </c>
      <c r="D136" s="3">
        <v>0</v>
      </c>
      <c r="E136" s="3">
        <v>0</v>
      </c>
      <c r="F136" s="3">
        <v>0</v>
      </c>
      <c r="G136" s="3"/>
    </row>
    <row r="137" spans="1:7" ht="14.25" customHeight="1">
      <c r="A137" s="34"/>
      <c r="B137" s="34"/>
      <c r="C137" s="7" t="s">
        <v>95</v>
      </c>
      <c r="D137" s="3">
        <v>0</v>
      </c>
      <c r="E137" s="3">
        <v>0</v>
      </c>
      <c r="F137" s="3">
        <v>0</v>
      </c>
      <c r="G137" s="3"/>
    </row>
    <row r="138" spans="1:7" ht="14.25" customHeight="1">
      <c r="A138" s="34"/>
      <c r="B138" s="34"/>
      <c r="C138" s="7" t="s">
        <v>26</v>
      </c>
      <c r="D138" s="3">
        <v>0</v>
      </c>
      <c r="E138" s="3">
        <v>0</v>
      </c>
      <c r="F138" s="3">
        <v>0</v>
      </c>
      <c r="G138" s="3"/>
    </row>
    <row r="139" spans="1:7" ht="14.25" customHeight="1">
      <c r="A139" s="34"/>
      <c r="B139" s="34"/>
      <c r="C139" s="7" t="s">
        <v>116</v>
      </c>
      <c r="D139" s="3">
        <v>0</v>
      </c>
      <c r="E139" s="3">
        <v>0</v>
      </c>
      <c r="F139" s="3">
        <v>0</v>
      </c>
      <c r="G139" s="3"/>
    </row>
    <row r="140" spans="1:7" ht="14.25" customHeight="1">
      <c r="A140" s="34"/>
      <c r="B140" s="34"/>
      <c r="C140" s="7" t="s">
        <v>23</v>
      </c>
      <c r="D140" s="3">
        <v>0</v>
      </c>
      <c r="E140" s="3">
        <v>0</v>
      </c>
      <c r="F140" s="3">
        <v>0</v>
      </c>
      <c r="G140" s="3"/>
    </row>
    <row r="141" spans="1:7" ht="14.25" customHeight="1">
      <c r="A141" s="34"/>
      <c r="B141" s="34"/>
      <c r="C141" s="7" t="s">
        <v>94</v>
      </c>
      <c r="D141" s="3">
        <v>0</v>
      </c>
      <c r="E141" s="3">
        <v>0</v>
      </c>
      <c r="F141" s="3">
        <v>0</v>
      </c>
      <c r="G141" s="3"/>
    </row>
    <row r="142" spans="1:7" ht="14.25" customHeight="1">
      <c r="A142" s="34"/>
      <c r="B142" s="34"/>
      <c r="C142" s="7" t="s">
        <v>230</v>
      </c>
      <c r="D142" s="3">
        <v>0</v>
      </c>
      <c r="E142" s="3">
        <v>0</v>
      </c>
      <c r="F142" s="3">
        <v>0</v>
      </c>
      <c r="G142" s="3"/>
    </row>
    <row r="143" spans="1:7" ht="14.25" customHeight="1">
      <c r="A143" s="34"/>
      <c r="B143" s="34"/>
      <c r="C143" s="7" t="s">
        <v>52</v>
      </c>
      <c r="D143" s="3">
        <v>0</v>
      </c>
      <c r="E143" s="3">
        <v>0</v>
      </c>
      <c r="F143" s="3">
        <v>0</v>
      </c>
      <c r="G143" s="3"/>
    </row>
    <row r="144" spans="1:7" ht="14.25" customHeight="1">
      <c r="A144" s="34"/>
      <c r="B144" s="34"/>
      <c r="C144" s="7" t="s">
        <v>148</v>
      </c>
      <c r="D144" s="3">
        <v>0</v>
      </c>
      <c r="E144" s="3">
        <v>0</v>
      </c>
      <c r="F144" s="3">
        <f t="shared" ref="F136:F153" si="1">D144-E144</f>
        <v>0</v>
      </c>
      <c r="G144" s="3"/>
    </row>
    <row r="145" spans="1:7" ht="14.25" customHeight="1">
      <c r="A145" s="34"/>
      <c r="B145" s="34"/>
      <c r="C145" s="7" t="s">
        <v>149</v>
      </c>
      <c r="D145" s="3">
        <v>0</v>
      </c>
      <c r="E145" s="3">
        <v>0</v>
      </c>
      <c r="F145" s="3">
        <f t="shared" si="1"/>
        <v>0</v>
      </c>
      <c r="G145" s="3"/>
    </row>
    <row r="146" spans="1:7" ht="14.25" customHeight="1">
      <c r="A146" s="34"/>
      <c r="B146" s="34"/>
      <c r="C146" s="7" t="s">
        <v>127</v>
      </c>
      <c r="D146" s="3">
        <v>10500</v>
      </c>
      <c r="E146" s="3">
        <v>11814</v>
      </c>
      <c r="F146" s="3">
        <f t="shared" si="1"/>
        <v>-1314</v>
      </c>
      <c r="G146" s="3"/>
    </row>
    <row r="147" spans="1:7" ht="14.25" customHeight="1">
      <c r="A147" s="34"/>
      <c r="B147" s="34"/>
      <c r="C147" s="7" t="s">
        <v>138</v>
      </c>
      <c r="D147" s="3">
        <v>2219000</v>
      </c>
      <c r="E147" s="3">
        <v>2188575</v>
      </c>
      <c r="F147" s="3">
        <f t="shared" si="1"/>
        <v>30425</v>
      </c>
      <c r="G147" s="3"/>
    </row>
    <row r="148" spans="1:7" ht="14.25" customHeight="1">
      <c r="A148" s="34"/>
      <c r="B148" s="34"/>
      <c r="C148" s="7" t="s">
        <v>20</v>
      </c>
      <c r="D148" s="3">
        <v>0</v>
      </c>
      <c r="E148" s="3">
        <v>0</v>
      </c>
      <c r="F148" s="3">
        <f t="shared" si="1"/>
        <v>0</v>
      </c>
      <c r="G148" s="3"/>
    </row>
    <row r="149" spans="1:7" ht="14.25" customHeight="1">
      <c r="A149" s="34"/>
      <c r="B149" s="34"/>
      <c r="C149" s="7" t="s">
        <v>21</v>
      </c>
      <c r="D149" s="3">
        <v>2219000</v>
      </c>
      <c r="E149" s="3">
        <v>2188575</v>
      </c>
      <c r="F149" s="3">
        <f t="shared" si="1"/>
        <v>30425</v>
      </c>
      <c r="G149" s="3"/>
    </row>
    <row r="150" spans="1:7" ht="14.25" customHeight="1">
      <c r="A150" s="34"/>
      <c r="B150" s="34"/>
      <c r="C150" s="7" t="s">
        <v>261</v>
      </c>
      <c r="D150" s="3">
        <v>0</v>
      </c>
      <c r="E150" s="3">
        <v>0</v>
      </c>
      <c r="F150" s="3">
        <f t="shared" si="1"/>
        <v>0</v>
      </c>
      <c r="G150" s="3"/>
    </row>
    <row r="151" spans="1:7" ht="14.25" customHeight="1">
      <c r="A151" s="34"/>
      <c r="B151" s="34"/>
      <c r="C151" s="7" t="s">
        <v>128</v>
      </c>
      <c r="D151" s="3">
        <v>0</v>
      </c>
      <c r="E151" s="3">
        <v>0</v>
      </c>
      <c r="F151" s="3">
        <f t="shared" si="1"/>
        <v>0</v>
      </c>
      <c r="G151" s="3"/>
    </row>
    <row r="152" spans="1:7" ht="14.25" customHeight="1">
      <c r="A152" s="34"/>
      <c r="B152" s="34"/>
      <c r="C152" s="7" t="s">
        <v>150</v>
      </c>
      <c r="D152" s="3">
        <v>0</v>
      </c>
      <c r="E152" s="3">
        <v>0</v>
      </c>
      <c r="F152" s="3">
        <f t="shared" si="1"/>
        <v>0</v>
      </c>
      <c r="G152" s="3"/>
    </row>
    <row r="153" spans="1:7" ht="14.25" customHeight="1">
      <c r="A153" s="34"/>
      <c r="B153" s="34"/>
      <c r="C153" s="7" t="s">
        <v>151</v>
      </c>
      <c r="D153" s="3">
        <v>0</v>
      </c>
      <c r="E153" s="3">
        <v>0</v>
      </c>
      <c r="F153" s="3">
        <f t="shared" si="1"/>
        <v>0</v>
      </c>
      <c r="G153" s="3"/>
    </row>
    <row r="154" spans="1:7" ht="14.25" customHeight="1">
      <c r="A154" s="34"/>
      <c r="B154" s="34"/>
      <c r="C154" s="7" t="s">
        <v>217</v>
      </c>
      <c r="D154" s="3">
        <v>0</v>
      </c>
      <c r="E154" s="3">
        <v>0</v>
      </c>
      <c r="F154" s="3">
        <v>0</v>
      </c>
      <c r="G154" s="3"/>
    </row>
    <row r="155" spans="1:7" ht="14.25" customHeight="1">
      <c r="A155" s="34"/>
      <c r="B155" s="35"/>
      <c r="C155" s="5" t="s">
        <v>250</v>
      </c>
      <c r="D155" s="27">
        <v>269090500</v>
      </c>
      <c r="E155" s="27">
        <v>269210087</v>
      </c>
      <c r="F155" s="27">
        <f>D155-E155</f>
        <v>-119587</v>
      </c>
      <c r="G155" s="27"/>
    </row>
    <row r="156" spans="1:7" ht="14.25" customHeight="1">
      <c r="A156" s="34"/>
      <c r="B156" s="33" t="s">
        <v>2</v>
      </c>
      <c r="C156" s="8" t="s">
        <v>3</v>
      </c>
      <c r="D156" s="3">
        <v>180086500</v>
      </c>
      <c r="E156" s="3">
        <v>172831869</v>
      </c>
      <c r="F156" s="3">
        <f>D156-E156</f>
        <v>7254631</v>
      </c>
      <c r="G156" s="3"/>
    </row>
    <row r="157" spans="1:7" ht="14.25" customHeight="1">
      <c r="A157" s="34"/>
      <c r="B157" s="34"/>
      <c r="C157" s="8" t="s">
        <v>152</v>
      </c>
      <c r="D157" s="3">
        <v>0</v>
      </c>
      <c r="E157" s="3">
        <v>826380</v>
      </c>
      <c r="F157" s="3">
        <f>D157-E157</f>
        <v>-826380</v>
      </c>
      <c r="G157" s="3"/>
    </row>
    <row r="158" spans="1:7" ht="14.25" customHeight="1">
      <c r="A158" s="34"/>
      <c r="B158" s="34"/>
      <c r="C158" s="8" t="s">
        <v>153</v>
      </c>
      <c r="D158" s="3">
        <v>99738000</v>
      </c>
      <c r="E158" s="3">
        <v>97486925</v>
      </c>
      <c r="F158" s="3">
        <f t="shared" ref="F158:F221" si="2">D158-E158</f>
        <v>2251075</v>
      </c>
      <c r="G158" s="3"/>
    </row>
    <row r="159" spans="1:7" ht="14.25" customHeight="1">
      <c r="A159" s="34"/>
      <c r="B159" s="34"/>
      <c r="C159" s="8" t="s">
        <v>154</v>
      </c>
      <c r="D159" s="3">
        <v>28742000</v>
      </c>
      <c r="E159" s="3">
        <v>27688806</v>
      </c>
      <c r="F159" s="3">
        <f t="shared" si="2"/>
        <v>1053194</v>
      </c>
      <c r="G159" s="3"/>
    </row>
    <row r="160" spans="1:7" ht="14.25" customHeight="1">
      <c r="A160" s="34"/>
      <c r="B160" s="34"/>
      <c r="C160" s="8" t="s">
        <v>155</v>
      </c>
      <c r="D160" s="3">
        <v>14383000</v>
      </c>
      <c r="E160" s="3">
        <v>14246090</v>
      </c>
      <c r="F160" s="3">
        <f t="shared" si="2"/>
        <v>136910</v>
      </c>
      <c r="G160" s="3"/>
    </row>
    <row r="161" spans="1:7" ht="14.25" customHeight="1">
      <c r="A161" s="34"/>
      <c r="B161" s="34"/>
      <c r="C161" s="8" t="s">
        <v>156</v>
      </c>
      <c r="D161" s="3">
        <v>13890000</v>
      </c>
      <c r="E161" s="3">
        <v>12405774</v>
      </c>
      <c r="F161" s="3">
        <f t="shared" si="2"/>
        <v>1484226</v>
      </c>
      <c r="G161" s="3"/>
    </row>
    <row r="162" spans="1:7" ht="14.25" customHeight="1">
      <c r="A162" s="34"/>
      <c r="B162" s="34"/>
      <c r="C162" s="7" t="s">
        <v>27</v>
      </c>
      <c r="D162" s="3">
        <v>128500</v>
      </c>
      <c r="E162" s="3">
        <v>128500</v>
      </c>
      <c r="F162" s="3">
        <f t="shared" si="2"/>
        <v>0</v>
      </c>
      <c r="G162" s="3"/>
    </row>
    <row r="163" spans="1:7" ht="14.25" customHeight="1">
      <c r="A163" s="34"/>
      <c r="B163" s="34"/>
      <c r="C163" s="8" t="s">
        <v>157</v>
      </c>
      <c r="D163" s="3">
        <v>23205000</v>
      </c>
      <c r="E163" s="3">
        <v>20049394</v>
      </c>
      <c r="F163" s="3">
        <f t="shared" si="2"/>
        <v>3155606</v>
      </c>
      <c r="G163" s="3"/>
    </row>
    <row r="164" spans="1:7" ht="14.25" customHeight="1">
      <c r="A164" s="34"/>
      <c r="B164" s="34"/>
      <c r="C164" s="8" t="s">
        <v>8</v>
      </c>
      <c r="D164" s="3">
        <v>29934000</v>
      </c>
      <c r="E164" s="3">
        <v>28237334</v>
      </c>
      <c r="F164" s="3">
        <f t="shared" si="2"/>
        <v>1696666</v>
      </c>
      <c r="G164" s="3"/>
    </row>
    <row r="165" spans="1:7" ht="14.25" customHeight="1">
      <c r="A165" s="34"/>
      <c r="B165" s="34"/>
      <c r="C165" s="8" t="s">
        <v>158</v>
      </c>
      <c r="D165" s="3">
        <v>13379000</v>
      </c>
      <c r="E165" s="3">
        <v>12061096</v>
      </c>
      <c r="F165" s="3">
        <f t="shared" si="2"/>
        <v>1317904</v>
      </c>
      <c r="G165" s="3"/>
    </row>
    <row r="166" spans="1:7" ht="14.25" customHeight="1">
      <c r="A166" s="34"/>
      <c r="B166" s="34"/>
      <c r="C166" s="8" t="s">
        <v>159</v>
      </c>
      <c r="D166" s="3">
        <v>0</v>
      </c>
      <c r="E166" s="3">
        <v>0</v>
      </c>
      <c r="F166" s="3">
        <v>0</v>
      </c>
      <c r="G166" s="3"/>
    </row>
    <row r="167" spans="1:7" ht="14.25" customHeight="1">
      <c r="A167" s="34"/>
      <c r="B167" s="34"/>
      <c r="C167" s="8" t="s">
        <v>160</v>
      </c>
      <c r="D167" s="3">
        <v>0</v>
      </c>
      <c r="E167" s="3">
        <v>0</v>
      </c>
      <c r="F167" s="3">
        <v>0</v>
      </c>
      <c r="G167" s="3"/>
    </row>
    <row r="168" spans="1:7" ht="14.25" customHeight="1">
      <c r="A168" s="34"/>
      <c r="B168" s="34"/>
      <c r="C168" s="8" t="s">
        <v>161</v>
      </c>
      <c r="D168" s="3">
        <v>0</v>
      </c>
      <c r="E168" s="3">
        <v>0</v>
      </c>
      <c r="F168" s="3">
        <v>0</v>
      </c>
      <c r="G168" s="3"/>
    </row>
    <row r="169" spans="1:7" ht="14.25" customHeight="1">
      <c r="A169" s="34"/>
      <c r="B169" s="34"/>
      <c r="C169" s="8" t="s">
        <v>162</v>
      </c>
      <c r="D169" s="3">
        <v>1200000</v>
      </c>
      <c r="E169" s="3">
        <v>1163263</v>
      </c>
      <c r="F169" s="3">
        <f t="shared" si="2"/>
        <v>36737</v>
      </c>
      <c r="G169" s="3"/>
    </row>
    <row r="170" spans="1:7" ht="14.25" customHeight="1">
      <c r="A170" s="34"/>
      <c r="B170" s="34"/>
      <c r="C170" s="8" t="s">
        <v>163</v>
      </c>
      <c r="D170" s="3">
        <v>0</v>
      </c>
      <c r="E170" s="3">
        <v>0</v>
      </c>
      <c r="F170" s="3">
        <v>0</v>
      </c>
      <c r="G170" s="3"/>
    </row>
    <row r="171" spans="1:7" ht="14.25" customHeight="1">
      <c r="A171" s="34"/>
      <c r="B171" s="34"/>
      <c r="C171" s="8" t="s">
        <v>164</v>
      </c>
      <c r="D171" s="3">
        <v>0</v>
      </c>
      <c r="E171" s="3">
        <v>0</v>
      </c>
      <c r="F171" s="3">
        <f t="shared" si="2"/>
        <v>0</v>
      </c>
      <c r="G171" s="3"/>
    </row>
    <row r="172" spans="1:7" ht="14.25" customHeight="1">
      <c r="A172" s="34"/>
      <c r="B172" s="34"/>
      <c r="C172" s="8" t="s">
        <v>165</v>
      </c>
      <c r="D172" s="3">
        <v>0</v>
      </c>
      <c r="E172" s="3">
        <v>0</v>
      </c>
      <c r="F172" s="3">
        <v>0</v>
      </c>
      <c r="G172" s="3"/>
    </row>
    <row r="173" spans="1:7" ht="14.25" customHeight="1">
      <c r="A173" s="34"/>
      <c r="B173" s="34"/>
      <c r="C173" s="8" t="s">
        <v>166</v>
      </c>
      <c r="D173" s="3">
        <v>0</v>
      </c>
      <c r="E173" s="3">
        <v>0</v>
      </c>
      <c r="F173" s="3">
        <f t="shared" si="2"/>
        <v>0</v>
      </c>
      <c r="G173" s="3"/>
    </row>
    <row r="174" spans="1:7" ht="14.25" customHeight="1">
      <c r="A174" s="34"/>
      <c r="B174" s="34"/>
      <c r="C174" s="8" t="s">
        <v>167</v>
      </c>
      <c r="D174" s="3">
        <v>5000000</v>
      </c>
      <c r="E174" s="3">
        <v>5335402</v>
      </c>
      <c r="F174" s="3">
        <f t="shared" si="2"/>
        <v>-335402</v>
      </c>
      <c r="G174" s="3"/>
    </row>
    <row r="175" spans="1:7" ht="14.25" customHeight="1">
      <c r="A175" s="34"/>
      <c r="B175" s="34"/>
      <c r="C175" s="8" t="s">
        <v>168</v>
      </c>
      <c r="D175" s="3">
        <v>0</v>
      </c>
      <c r="E175" s="3">
        <v>0</v>
      </c>
      <c r="F175" s="3">
        <v>0</v>
      </c>
      <c r="G175" s="3"/>
    </row>
    <row r="176" spans="1:7" ht="14.25" customHeight="1">
      <c r="A176" s="34"/>
      <c r="B176" s="34"/>
      <c r="C176" s="8" t="s">
        <v>169</v>
      </c>
      <c r="D176" s="3">
        <v>5700000</v>
      </c>
      <c r="E176" s="3">
        <v>4640623</v>
      </c>
      <c r="F176" s="3">
        <f t="shared" si="2"/>
        <v>1059377</v>
      </c>
      <c r="G176" s="3"/>
    </row>
    <row r="177" spans="1:7" ht="14.25" customHeight="1">
      <c r="A177" s="34"/>
      <c r="B177" s="34"/>
      <c r="C177" s="8" t="s">
        <v>170</v>
      </c>
      <c r="D177" s="3">
        <v>0</v>
      </c>
      <c r="E177" s="3">
        <v>0</v>
      </c>
      <c r="F177" s="3">
        <f t="shared" si="2"/>
        <v>0</v>
      </c>
      <c r="G177" s="3"/>
    </row>
    <row r="178" spans="1:7" ht="14.25" customHeight="1">
      <c r="A178" s="34"/>
      <c r="B178" s="34"/>
      <c r="C178" s="8" t="s">
        <v>171</v>
      </c>
      <c r="D178" s="3">
        <v>1800000</v>
      </c>
      <c r="E178" s="3">
        <v>1949477</v>
      </c>
      <c r="F178" s="3">
        <f t="shared" si="2"/>
        <v>-149477</v>
      </c>
      <c r="G178" s="3"/>
    </row>
    <row r="179" spans="1:7" ht="14.25" customHeight="1">
      <c r="A179" s="34"/>
      <c r="B179" s="34"/>
      <c r="C179" s="8" t="s">
        <v>204</v>
      </c>
      <c r="D179" s="3">
        <v>305000</v>
      </c>
      <c r="E179" s="3">
        <v>347656</v>
      </c>
      <c r="F179" s="3">
        <f t="shared" si="2"/>
        <v>-42656</v>
      </c>
      <c r="G179" s="3"/>
    </row>
    <row r="180" spans="1:7" ht="14.25" customHeight="1">
      <c r="A180" s="34"/>
      <c r="B180" s="34"/>
      <c r="C180" s="8" t="s">
        <v>172</v>
      </c>
      <c r="D180" s="3">
        <v>2100000</v>
      </c>
      <c r="E180" s="3">
        <v>2364747</v>
      </c>
      <c r="F180" s="3">
        <f t="shared" si="2"/>
        <v>-264747</v>
      </c>
      <c r="G180" s="3"/>
    </row>
    <row r="181" spans="1:7" ht="14.25" customHeight="1">
      <c r="A181" s="34"/>
      <c r="B181" s="34"/>
      <c r="C181" s="8" t="s">
        <v>173</v>
      </c>
      <c r="D181" s="3">
        <v>0</v>
      </c>
      <c r="E181" s="3">
        <v>0</v>
      </c>
      <c r="F181" s="3">
        <f t="shared" si="2"/>
        <v>0</v>
      </c>
      <c r="G181" s="3"/>
    </row>
    <row r="182" spans="1:7" ht="14.25" customHeight="1">
      <c r="A182" s="34"/>
      <c r="B182" s="34"/>
      <c r="C182" s="8" t="s">
        <v>174</v>
      </c>
      <c r="D182" s="3">
        <v>0</v>
      </c>
      <c r="E182" s="3">
        <v>0</v>
      </c>
      <c r="F182" s="3">
        <v>0</v>
      </c>
      <c r="G182" s="3"/>
    </row>
    <row r="183" spans="1:7" ht="14.25" customHeight="1">
      <c r="A183" s="34"/>
      <c r="B183" s="34"/>
      <c r="C183" s="8" t="s">
        <v>175</v>
      </c>
      <c r="D183" s="3">
        <v>0</v>
      </c>
      <c r="E183" s="3">
        <v>0</v>
      </c>
      <c r="F183" s="3">
        <v>0</v>
      </c>
      <c r="G183" s="3"/>
    </row>
    <row r="184" spans="1:7" ht="14.25" customHeight="1">
      <c r="A184" s="34"/>
      <c r="B184" s="34"/>
      <c r="C184" s="8" t="s">
        <v>262</v>
      </c>
      <c r="D184" s="3">
        <v>300000</v>
      </c>
      <c r="E184" s="3">
        <v>300643</v>
      </c>
      <c r="F184" s="3">
        <f t="shared" si="2"/>
        <v>-643</v>
      </c>
      <c r="G184" s="3"/>
    </row>
    <row r="185" spans="1:7" ht="14.25" customHeight="1">
      <c r="A185" s="34"/>
      <c r="B185" s="34"/>
      <c r="C185" s="8" t="s">
        <v>196</v>
      </c>
      <c r="D185" s="3">
        <v>0</v>
      </c>
      <c r="E185" s="3">
        <v>0</v>
      </c>
      <c r="F185" s="3">
        <v>0</v>
      </c>
      <c r="G185" s="3"/>
    </row>
    <row r="186" spans="1:7" ht="14.25" customHeight="1">
      <c r="A186" s="34"/>
      <c r="B186" s="34"/>
      <c r="C186" s="8" t="s">
        <v>176</v>
      </c>
      <c r="D186" s="3">
        <v>0</v>
      </c>
      <c r="E186" s="3">
        <v>0</v>
      </c>
      <c r="F186" s="3">
        <v>0</v>
      </c>
      <c r="G186" s="3"/>
    </row>
    <row r="187" spans="1:7" ht="14.25" customHeight="1">
      <c r="A187" s="34"/>
      <c r="B187" s="34"/>
      <c r="C187" s="8" t="s">
        <v>263</v>
      </c>
      <c r="D187" s="3">
        <v>150000</v>
      </c>
      <c r="E187" s="3">
        <v>74427</v>
      </c>
      <c r="F187" s="3">
        <f t="shared" si="2"/>
        <v>75573</v>
      </c>
      <c r="G187" s="3"/>
    </row>
    <row r="188" spans="1:7" ht="14.25" customHeight="1">
      <c r="A188" s="34"/>
      <c r="B188" s="34"/>
      <c r="C188" s="8" t="s">
        <v>7</v>
      </c>
      <c r="D188" s="3">
        <v>25650000</v>
      </c>
      <c r="E188" s="3">
        <v>24633685</v>
      </c>
      <c r="F188" s="3">
        <f t="shared" si="2"/>
        <v>1016315</v>
      </c>
      <c r="G188" s="3"/>
    </row>
    <row r="189" spans="1:7" ht="14.25" customHeight="1">
      <c r="A189" s="34" t="s">
        <v>248</v>
      </c>
      <c r="B189" s="34" t="s">
        <v>2</v>
      </c>
      <c r="C189" s="8" t="s">
        <v>177</v>
      </c>
      <c r="D189" s="3">
        <v>900000</v>
      </c>
      <c r="E189" s="3">
        <v>1245840</v>
      </c>
      <c r="F189" s="3">
        <f t="shared" si="2"/>
        <v>-345840</v>
      </c>
      <c r="G189" s="3"/>
    </row>
    <row r="190" spans="1:7" ht="14.25" customHeight="1">
      <c r="A190" s="34"/>
      <c r="B190" s="34"/>
      <c r="C190" s="8" t="s">
        <v>178</v>
      </c>
      <c r="D190" s="3">
        <v>0</v>
      </c>
      <c r="E190" s="3">
        <v>0</v>
      </c>
      <c r="F190" s="3">
        <f t="shared" si="2"/>
        <v>0</v>
      </c>
      <c r="G190" s="3"/>
    </row>
    <row r="191" spans="1:7" ht="14.25" customHeight="1">
      <c r="A191" s="34"/>
      <c r="B191" s="34"/>
      <c r="C191" s="8" t="s">
        <v>179</v>
      </c>
      <c r="D191" s="3">
        <v>6700000</v>
      </c>
      <c r="E191" s="3">
        <v>6061481</v>
      </c>
      <c r="F191" s="3">
        <f t="shared" si="2"/>
        <v>638519</v>
      </c>
      <c r="G191" s="3"/>
    </row>
    <row r="192" spans="1:7" ht="14.25" customHeight="1">
      <c r="A192" s="34"/>
      <c r="B192" s="34"/>
      <c r="C192" s="8" t="s">
        <v>180</v>
      </c>
      <c r="D192" s="3">
        <v>300000</v>
      </c>
      <c r="E192" s="3">
        <v>117635</v>
      </c>
      <c r="F192" s="3">
        <f t="shared" si="2"/>
        <v>182365</v>
      </c>
      <c r="G192" s="3"/>
    </row>
    <row r="193" spans="1:7" ht="14.25" customHeight="1">
      <c r="A193" s="34"/>
      <c r="B193" s="34"/>
      <c r="C193" s="8" t="s">
        <v>181</v>
      </c>
      <c r="D193" s="3">
        <v>80000</v>
      </c>
      <c r="E193" s="3">
        <v>140508</v>
      </c>
      <c r="F193" s="3">
        <f t="shared" si="2"/>
        <v>-60508</v>
      </c>
      <c r="G193" s="3"/>
    </row>
    <row r="194" spans="1:7" ht="14.25" customHeight="1">
      <c r="A194" s="34"/>
      <c r="B194" s="34"/>
      <c r="C194" s="8" t="s">
        <v>182</v>
      </c>
      <c r="D194" s="3">
        <v>800000</v>
      </c>
      <c r="E194" s="3">
        <v>666685</v>
      </c>
      <c r="F194" s="3">
        <f t="shared" si="2"/>
        <v>133315</v>
      </c>
      <c r="G194" s="3"/>
    </row>
    <row r="195" spans="1:7" ht="14.25" customHeight="1">
      <c r="A195" s="34"/>
      <c r="B195" s="34"/>
      <c r="C195" s="8" t="s">
        <v>169</v>
      </c>
      <c r="D195" s="3">
        <v>300000</v>
      </c>
      <c r="E195" s="3">
        <v>258875</v>
      </c>
      <c r="F195" s="3">
        <f t="shared" si="2"/>
        <v>41125</v>
      </c>
      <c r="G195" s="3"/>
    </row>
    <row r="196" spans="1:7" ht="14.25" customHeight="1">
      <c r="A196" s="34"/>
      <c r="B196" s="34"/>
      <c r="C196" s="8" t="s">
        <v>170</v>
      </c>
      <c r="D196" s="3">
        <v>0</v>
      </c>
      <c r="E196" s="3">
        <v>0</v>
      </c>
      <c r="F196" s="3">
        <f t="shared" si="2"/>
        <v>0</v>
      </c>
      <c r="G196" s="3"/>
    </row>
    <row r="197" spans="1:7" ht="14.25" customHeight="1">
      <c r="A197" s="34"/>
      <c r="B197" s="34"/>
      <c r="C197" s="8" t="s">
        <v>183</v>
      </c>
      <c r="D197" s="3">
        <v>600000</v>
      </c>
      <c r="E197" s="3">
        <v>350666</v>
      </c>
      <c r="F197" s="3">
        <f t="shared" si="2"/>
        <v>249334</v>
      </c>
      <c r="G197" s="3"/>
    </row>
    <row r="198" spans="1:7" ht="14.25" customHeight="1">
      <c r="A198" s="34"/>
      <c r="B198" s="34"/>
      <c r="C198" s="8" t="s">
        <v>184</v>
      </c>
      <c r="D198" s="3">
        <v>600000</v>
      </c>
      <c r="E198" s="3">
        <v>693265</v>
      </c>
      <c r="F198" s="3">
        <f t="shared" si="2"/>
        <v>-93265</v>
      </c>
      <c r="G198" s="3"/>
    </row>
    <row r="199" spans="1:7" ht="14.25" customHeight="1">
      <c r="A199" s="34"/>
      <c r="B199" s="34"/>
      <c r="C199" s="8" t="s">
        <v>185</v>
      </c>
      <c r="D199" s="3">
        <v>0</v>
      </c>
      <c r="E199" s="3">
        <v>0</v>
      </c>
      <c r="F199" s="3">
        <f t="shared" si="2"/>
        <v>0</v>
      </c>
      <c r="G199" s="3"/>
    </row>
    <row r="200" spans="1:7" ht="14.25" customHeight="1">
      <c r="A200" s="34"/>
      <c r="B200" s="34"/>
      <c r="C200" s="8" t="s">
        <v>186</v>
      </c>
      <c r="D200" s="3">
        <v>0</v>
      </c>
      <c r="E200" s="3">
        <v>0</v>
      </c>
      <c r="F200" s="3">
        <f t="shared" si="2"/>
        <v>0</v>
      </c>
      <c r="G200" s="3"/>
    </row>
    <row r="201" spans="1:7" ht="14.25" customHeight="1">
      <c r="A201" s="34"/>
      <c r="B201" s="34"/>
      <c r="C201" s="8" t="s">
        <v>187</v>
      </c>
      <c r="D201" s="3">
        <v>1200000</v>
      </c>
      <c r="E201" s="3">
        <v>995919</v>
      </c>
      <c r="F201" s="3">
        <f t="shared" si="2"/>
        <v>204081</v>
      </c>
      <c r="G201" s="3"/>
    </row>
    <row r="202" spans="1:7" ht="14.25" customHeight="1">
      <c r="A202" s="34"/>
      <c r="B202" s="34"/>
      <c r="C202" s="8" t="s">
        <v>188</v>
      </c>
      <c r="D202" s="3">
        <v>1840000</v>
      </c>
      <c r="E202" s="3">
        <v>1936419</v>
      </c>
      <c r="F202" s="3">
        <f t="shared" si="2"/>
        <v>-96419</v>
      </c>
      <c r="G202" s="3"/>
    </row>
    <row r="203" spans="1:7" ht="14.25" customHeight="1">
      <c r="A203" s="34"/>
      <c r="B203" s="34"/>
      <c r="C203" s="8" t="s">
        <v>189</v>
      </c>
      <c r="D203" s="3">
        <v>0</v>
      </c>
      <c r="E203" s="3">
        <v>0</v>
      </c>
      <c r="F203" s="3">
        <f t="shared" si="2"/>
        <v>0</v>
      </c>
      <c r="G203" s="3"/>
    </row>
    <row r="204" spans="1:7" ht="14.25" customHeight="1">
      <c r="A204" s="34"/>
      <c r="B204" s="34"/>
      <c r="C204" s="8" t="s">
        <v>172</v>
      </c>
      <c r="D204" s="3">
        <v>10000</v>
      </c>
      <c r="E204" s="3">
        <v>7992</v>
      </c>
      <c r="F204" s="3">
        <f t="shared" si="2"/>
        <v>2008</v>
      </c>
      <c r="G204" s="3"/>
    </row>
    <row r="205" spans="1:7" ht="14.25" customHeight="1">
      <c r="A205" s="34"/>
      <c r="B205" s="34"/>
      <c r="C205" s="8" t="s">
        <v>264</v>
      </c>
      <c r="D205" s="3">
        <v>11740000</v>
      </c>
      <c r="E205" s="3">
        <v>11740000</v>
      </c>
      <c r="F205" s="3">
        <f t="shared" si="2"/>
        <v>0</v>
      </c>
      <c r="G205" s="3"/>
    </row>
    <row r="206" spans="1:7" ht="14.25" customHeight="1">
      <c r="A206" s="34"/>
      <c r="B206" s="34"/>
      <c r="C206" s="8" t="s">
        <v>190</v>
      </c>
      <c r="D206" s="3">
        <v>0</v>
      </c>
      <c r="E206" s="3">
        <v>0</v>
      </c>
      <c r="F206" s="3">
        <f t="shared" si="2"/>
        <v>0</v>
      </c>
      <c r="G206" s="3"/>
    </row>
    <row r="207" spans="1:7" ht="14.25" customHeight="1">
      <c r="A207" s="34"/>
      <c r="B207" s="34"/>
      <c r="C207" s="8" t="s">
        <v>191</v>
      </c>
      <c r="D207" s="3">
        <v>300000</v>
      </c>
      <c r="E207" s="3">
        <v>270000</v>
      </c>
      <c r="F207" s="3">
        <f t="shared" si="2"/>
        <v>30000</v>
      </c>
      <c r="G207" s="3"/>
    </row>
    <row r="208" spans="1:7" ht="14.25" customHeight="1">
      <c r="A208" s="34"/>
      <c r="B208" s="34"/>
      <c r="C208" s="8" t="s">
        <v>192</v>
      </c>
      <c r="D208" s="3">
        <v>0</v>
      </c>
      <c r="E208" s="3">
        <v>0</v>
      </c>
      <c r="F208" s="3">
        <f t="shared" si="2"/>
        <v>0</v>
      </c>
      <c r="G208" s="3"/>
    </row>
    <row r="209" spans="1:7" ht="14.25" customHeight="1">
      <c r="A209" s="34"/>
      <c r="B209" s="34"/>
      <c r="C209" s="8" t="s">
        <v>193</v>
      </c>
      <c r="D209" s="3">
        <v>180000</v>
      </c>
      <c r="E209" s="3">
        <v>144500</v>
      </c>
      <c r="F209" s="3">
        <f t="shared" si="2"/>
        <v>35500</v>
      </c>
      <c r="G209" s="3"/>
    </row>
    <row r="210" spans="1:7" ht="14.25" customHeight="1">
      <c r="A210" s="34"/>
      <c r="B210" s="34"/>
      <c r="C210" s="8" t="s">
        <v>176</v>
      </c>
      <c r="D210" s="3">
        <v>0</v>
      </c>
      <c r="E210" s="3">
        <v>0</v>
      </c>
      <c r="F210" s="3">
        <v>0</v>
      </c>
      <c r="G210" s="3"/>
    </row>
    <row r="211" spans="1:7" ht="14.25" customHeight="1">
      <c r="A211" s="34"/>
      <c r="B211" s="34"/>
      <c r="C211" s="8" t="s">
        <v>263</v>
      </c>
      <c r="D211" s="3">
        <v>100000</v>
      </c>
      <c r="E211" s="3">
        <v>3900</v>
      </c>
      <c r="F211" s="3">
        <f t="shared" si="2"/>
        <v>96100</v>
      </c>
      <c r="G211" s="3"/>
    </row>
    <row r="212" spans="1:7" ht="14.25" customHeight="1">
      <c r="A212" s="34"/>
      <c r="B212" s="34"/>
      <c r="C212" s="8" t="s">
        <v>9</v>
      </c>
      <c r="D212" s="3">
        <v>0</v>
      </c>
      <c r="E212" s="3">
        <v>0</v>
      </c>
      <c r="F212" s="3">
        <f t="shared" si="2"/>
        <v>0</v>
      </c>
      <c r="G212" s="3"/>
    </row>
    <row r="213" spans="1:7" ht="14.25" customHeight="1">
      <c r="A213" s="34"/>
      <c r="B213" s="34"/>
      <c r="C213" s="8" t="s">
        <v>231</v>
      </c>
      <c r="D213" s="3">
        <v>0</v>
      </c>
      <c r="E213" s="3">
        <v>0</v>
      </c>
      <c r="F213" s="3">
        <f t="shared" si="2"/>
        <v>0</v>
      </c>
      <c r="G213" s="3"/>
    </row>
    <row r="214" spans="1:7" ht="14.25" customHeight="1">
      <c r="A214" s="34"/>
      <c r="B214" s="34"/>
      <c r="C214" s="8" t="s">
        <v>223</v>
      </c>
      <c r="D214" s="3">
        <v>0</v>
      </c>
      <c r="E214" s="3">
        <v>0</v>
      </c>
      <c r="F214" s="3">
        <v>0</v>
      </c>
      <c r="G214" s="3"/>
    </row>
    <row r="215" spans="1:7" ht="14.25" customHeight="1">
      <c r="A215" s="34"/>
      <c r="B215" s="34"/>
      <c r="C215" s="8" t="s">
        <v>224</v>
      </c>
      <c r="D215" s="3">
        <v>0</v>
      </c>
      <c r="E215" s="3">
        <v>0</v>
      </c>
      <c r="F215" s="3">
        <f t="shared" si="2"/>
        <v>0</v>
      </c>
      <c r="G215" s="3"/>
    </row>
    <row r="216" spans="1:7" ht="14.25" customHeight="1">
      <c r="A216" s="34"/>
      <c r="B216" s="34"/>
      <c r="C216" s="8" t="s">
        <v>232</v>
      </c>
      <c r="D216" s="3">
        <v>0</v>
      </c>
      <c r="E216" s="3">
        <v>0</v>
      </c>
      <c r="F216" s="3">
        <v>0</v>
      </c>
      <c r="G216" s="3"/>
    </row>
    <row r="217" spans="1:7" ht="14.25" customHeight="1">
      <c r="A217" s="34"/>
      <c r="B217" s="34"/>
      <c r="C217" s="8" t="s">
        <v>199</v>
      </c>
      <c r="D217" s="3">
        <v>0</v>
      </c>
      <c r="E217" s="3">
        <v>0</v>
      </c>
      <c r="F217" s="3">
        <v>0</v>
      </c>
      <c r="G217" s="3"/>
    </row>
    <row r="218" spans="1:7" ht="14.25" customHeight="1">
      <c r="A218" s="34"/>
      <c r="B218" s="34"/>
      <c r="C218" s="8" t="s">
        <v>200</v>
      </c>
      <c r="D218" s="3">
        <v>0</v>
      </c>
      <c r="E218" s="3">
        <v>0</v>
      </c>
      <c r="F218" s="3">
        <v>0</v>
      </c>
      <c r="G218" s="3"/>
    </row>
    <row r="219" spans="1:7" ht="14.25" customHeight="1">
      <c r="A219" s="34"/>
      <c r="B219" s="34"/>
      <c r="C219" s="8" t="s">
        <v>201</v>
      </c>
      <c r="D219" s="3">
        <v>0</v>
      </c>
      <c r="E219" s="3">
        <v>0</v>
      </c>
      <c r="F219" s="3">
        <v>0</v>
      </c>
      <c r="G219" s="3"/>
    </row>
    <row r="220" spans="1:7" ht="14.25" customHeight="1">
      <c r="A220" s="34"/>
      <c r="B220" s="34"/>
      <c r="C220" s="8" t="s">
        <v>10</v>
      </c>
      <c r="D220" s="3">
        <v>0</v>
      </c>
      <c r="E220" s="3">
        <v>0</v>
      </c>
      <c r="F220" s="3">
        <v>0</v>
      </c>
      <c r="G220" s="3"/>
    </row>
    <row r="221" spans="1:7" ht="14.25" customHeight="1">
      <c r="A221" s="34"/>
      <c r="B221" s="34"/>
      <c r="C221" s="8" t="s">
        <v>251</v>
      </c>
      <c r="D221" s="3">
        <v>575780</v>
      </c>
      <c r="E221" s="3">
        <v>570588</v>
      </c>
      <c r="F221" s="3">
        <f t="shared" si="2"/>
        <v>5192</v>
      </c>
      <c r="G221" s="3"/>
    </row>
    <row r="222" spans="1:7" ht="14.25" customHeight="1">
      <c r="A222" s="34"/>
      <c r="B222" s="34"/>
      <c r="C222" s="8" t="s">
        <v>139</v>
      </c>
      <c r="D222" s="3">
        <v>1821000</v>
      </c>
      <c r="E222" s="3">
        <v>1420741</v>
      </c>
      <c r="F222" s="3">
        <f t="shared" ref="F222:F230" si="3">D222-E222</f>
        <v>400259</v>
      </c>
      <c r="G222" s="3"/>
    </row>
    <row r="223" spans="1:7" ht="14.25" customHeight="1">
      <c r="A223" s="34"/>
      <c r="B223" s="34"/>
      <c r="C223" s="8" t="s">
        <v>194</v>
      </c>
      <c r="D223" s="3">
        <v>1821000</v>
      </c>
      <c r="E223" s="3">
        <v>1420741</v>
      </c>
      <c r="F223" s="3">
        <f t="shared" si="3"/>
        <v>400259</v>
      </c>
      <c r="G223" s="3"/>
    </row>
    <row r="224" spans="1:7" ht="14.25" customHeight="1">
      <c r="A224" s="34"/>
      <c r="B224" s="34"/>
      <c r="C224" s="8" t="s">
        <v>265</v>
      </c>
      <c r="D224" s="3">
        <v>0</v>
      </c>
      <c r="E224" s="3">
        <v>0</v>
      </c>
      <c r="F224" s="3">
        <f t="shared" si="3"/>
        <v>0</v>
      </c>
      <c r="G224" s="3"/>
    </row>
    <row r="225" spans="1:7" ht="14.25" customHeight="1">
      <c r="A225" s="34"/>
      <c r="B225" s="34"/>
      <c r="C225" s="8" t="s">
        <v>11</v>
      </c>
      <c r="D225" s="3">
        <v>0</v>
      </c>
      <c r="E225" s="3">
        <v>0</v>
      </c>
      <c r="F225" s="3">
        <f t="shared" si="3"/>
        <v>0</v>
      </c>
      <c r="G225" s="3"/>
    </row>
    <row r="226" spans="1:7" ht="14.25" customHeight="1">
      <c r="A226" s="34"/>
      <c r="B226" s="34"/>
      <c r="C226" s="8" t="s">
        <v>50</v>
      </c>
      <c r="D226" s="3">
        <v>0</v>
      </c>
      <c r="E226" s="3">
        <v>0</v>
      </c>
      <c r="F226" s="3">
        <f t="shared" si="3"/>
        <v>0</v>
      </c>
      <c r="G226" s="3"/>
    </row>
    <row r="227" spans="1:7" ht="14.25" customHeight="1">
      <c r="A227" s="34"/>
      <c r="B227" s="34"/>
      <c r="C227" s="8" t="s">
        <v>13</v>
      </c>
      <c r="D227" s="3">
        <v>0</v>
      </c>
      <c r="E227" s="3">
        <v>0</v>
      </c>
      <c r="F227" s="3">
        <f t="shared" si="3"/>
        <v>0</v>
      </c>
      <c r="G227" s="3"/>
    </row>
    <row r="228" spans="1:7" ht="14.25" customHeight="1">
      <c r="A228" s="34"/>
      <c r="B228" s="34"/>
      <c r="C228" s="8" t="s">
        <v>49</v>
      </c>
      <c r="D228" s="3">
        <v>0</v>
      </c>
      <c r="E228" s="3">
        <v>0</v>
      </c>
      <c r="F228" s="3">
        <f t="shared" si="3"/>
        <v>0</v>
      </c>
      <c r="G228" s="3"/>
    </row>
    <row r="229" spans="1:7" ht="14.25" customHeight="1">
      <c r="A229" s="34"/>
      <c r="B229" s="34"/>
      <c r="C229" s="8" t="s">
        <v>195</v>
      </c>
      <c r="D229" s="3">
        <v>0</v>
      </c>
      <c r="E229" s="3">
        <v>0</v>
      </c>
      <c r="F229" s="3">
        <v>0</v>
      </c>
      <c r="G229" s="3"/>
    </row>
    <row r="230" spans="1:7" ht="14.25" customHeight="1">
      <c r="A230" s="34"/>
      <c r="B230" s="34"/>
      <c r="C230" s="8" t="s">
        <v>218</v>
      </c>
      <c r="D230" s="3">
        <v>0</v>
      </c>
      <c r="E230" s="3">
        <v>0</v>
      </c>
      <c r="F230" s="3">
        <v>0</v>
      </c>
      <c r="G230" s="3"/>
    </row>
    <row r="231" spans="1:7" ht="14.25" customHeight="1">
      <c r="A231" s="34"/>
      <c r="B231" s="34"/>
      <c r="C231" s="8" t="s">
        <v>48</v>
      </c>
      <c r="D231" s="3">
        <v>0</v>
      </c>
      <c r="E231" s="3">
        <v>0</v>
      </c>
      <c r="F231" s="3">
        <f>D231-E231</f>
        <v>0</v>
      </c>
      <c r="G231" s="3"/>
    </row>
    <row r="232" spans="1:7" ht="14.25" customHeight="1">
      <c r="A232" s="34"/>
      <c r="B232" s="35"/>
      <c r="C232" s="5" t="s">
        <v>254</v>
      </c>
      <c r="D232" s="27">
        <v>238067280</v>
      </c>
      <c r="E232" s="27">
        <v>227694217</v>
      </c>
      <c r="F232" s="27">
        <f>D232-E232</f>
        <v>10373063</v>
      </c>
      <c r="G232" s="27"/>
    </row>
    <row r="233" spans="1:7" ht="14.25" customHeight="1">
      <c r="A233" s="35"/>
      <c r="B233" s="39" t="s">
        <v>255</v>
      </c>
      <c r="C233" s="40"/>
      <c r="D233" s="12">
        <v>31023220</v>
      </c>
      <c r="E233" s="12">
        <v>41515870</v>
      </c>
      <c r="F233" s="27">
        <f>F155-F232</f>
        <v>-10492650</v>
      </c>
      <c r="G233" s="27"/>
    </row>
    <row r="234" spans="1:7" ht="14.25" customHeight="1">
      <c r="A234" s="33" t="s">
        <v>38</v>
      </c>
      <c r="B234" s="33" t="s">
        <v>4</v>
      </c>
      <c r="C234" s="7" t="s">
        <v>47</v>
      </c>
      <c r="D234" s="3">
        <v>269283000</v>
      </c>
      <c r="E234" s="3">
        <v>269283000</v>
      </c>
      <c r="F234" s="3">
        <f>D234-E234</f>
        <v>0</v>
      </c>
      <c r="G234" s="3"/>
    </row>
    <row r="235" spans="1:7" ht="14.25" customHeight="1">
      <c r="A235" s="34"/>
      <c r="B235" s="34"/>
      <c r="C235" s="7" t="s">
        <v>233</v>
      </c>
      <c r="D235" s="3">
        <v>269283000</v>
      </c>
      <c r="E235" s="3">
        <v>269283000</v>
      </c>
      <c r="F235" s="3">
        <f>D235-E235</f>
        <v>0</v>
      </c>
      <c r="G235" s="3"/>
    </row>
    <row r="236" spans="1:7" ht="14.25" customHeight="1">
      <c r="A236" s="34"/>
      <c r="B236" s="34"/>
      <c r="C236" s="7" t="s">
        <v>234</v>
      </c>
      <c r="D236" s="3">
        <v>0</v>
      </c>
      <c r="E236" s="3">
        <v>0</v>
      </c>
      <c r="F236" s="3">
        <f t="shared" ref="F236:F271" si="4">D236-E236</f>
        <v>0</v>
      </c>
      <c r="G236" s="3"/>
    </row>
    <row r="237" spans="1:7" ht="14.25" customHeight="1">
      <c r="A237" s="34"/>
      <c r="B237" s="34"/>
      <c r="C237" s="7" t="s">
        <v>36</v>
      </c>
      <c r="D237" s="3">
        <v>0</v>
      </c>
      <c r="E237" s="3">
        <v>0</v>
      </c>
      <c r="F237" s="3">
        <f t="shared" si="4"/>
        <v>0</v>
      </c>
      <c r="G237" s="3"/>
    </row>
    <row r="238" spans="1:7" ht="14.25" customHeight="1">
      <c r="A238" s="34"/>
      <c r="B238" s="34"/>
      <c r="C238" s="7" t="s">
        <v>203</v>
      </c>
      <c r="D238" s="3">
        <v>0</v>
      </c>
      <c r="E238" s="3">
        <v>0</v>
      </c>
      <c r="F238" s="3">
        <f t="shared" si="4"/>
        <v>0</v>
      </c>
      <c r="G238" s="3"/>
    </row>
    <row r="239" spans="1:7" ht="14.25" customHeight="1">
      <c r="A239" s="34"/>
      <c r="B239" s="34"/>
      <c r="C239" s="7" t="s">
        <v>235</v>
      </c>
      <c r="D239" s="3">
        <v>0</v>
      </c>
      <c r="E239" s="3">
        <v>0</v>
      </c>
      <c r="F239" s="3">
        <f t="shared" si="4"/>
        <v>0</v>
      </c>
      <c r="G239" s="3"/>
    </row>
    <row r="240" spans="1:7" ht="14.25" customHeight="1">
      <c r="A240" s="34"/>
      <c r="B240" s="34"/>
      <c r="C240" s="7" t="s">
        <v>35</v>
      </c>
      <c r="D240" s="3">
        <v>95000000</v>
      </c>
      <c r="E240" s="3">
        <v>95000000</v>
      </c>
      <c r="F240" s="3">
        <f t="shared" si="4"/>
        <v>0</v>
      </c>
      <c r="G240" s="3"/>
    </row>
    <row r="241" spans="1:7" ht="14.25" customHeight="1">
      <c r="A241" s="34"/>
      <c r="B241" s="34"/>
      <c r="C241" s="7" t="s">
        <v>34</v>
      </c>
      <c r="D241" s="3">
        <v>0</v>
      </c>
      <c r="E241" s="3">
        <v>0</v>
      </c>
      <c r="F241" s="3">
        <f t="shared" si="4"/>
        <v>0</v>
      </c>
      <c r="G241" s="3"/>
    </row>
    <row r="242" spans="1:7" ht="14.25" customHeight="1">
      <c r="A242" s="34"/>
      <c r="B242" s="34"/>
      <c r="C242" s="7" t="s">
        <v>274</v>
      </c>
      <c r="D242" s="3">
        <v>0</v>
      </c>
      <c r="E242" s="3">
        <v>0</v>
      </c>
      <c r="F242" s="3">
        <f t="shared" si="4"/>
        <v>0</v>
      </c>
      <c r="G242" s="3"/>
    </row>
    <row r="243" spans="1:7" ht="14.25" customHeight="1">
      <c r="A243" s="34"/>
      <c r="B243" s="34"/>
      <c r="C243" s="7" t="s">
        <v>275</v>
      </c>
      <c r="D243" s="3">
        <v>0</v>
      </c>
      <c r="E243" s="3">
        <v>0</v>
      </c>
      <c r="F243" s="3">
        <f t="shared" si="4"/>
        <v>0</v>
      </c>
      <c r="G243" s="3"/>
    </row>
    <row r="244" spans="1:7" ht="14.25" customHeight="1">
      <c r="A244" s="34"/>
      <c r="B244" s="34"/>
      <c r="C244" s="7" t="s">
        <v>276</v>
      </c>
      <c r="D244" s="3">
        <v>0</v>
      </c>
      <c r="E244" s="3">
        <v>0</v>
      </c>
      <c r="F244" s="3">
        <f t="shared" si="4"/>
        <v>0</v>
      </c>
      <c r="G244" s="3"/>
    </row>
    <row r="245" spans="1:7" ht="14.25" customHeight="1">
      <c r="A245" s="34"/>
      <c r="B245" s="34"/>
      <c r="C245" s="7" t="s">
        <v>277</v>
      </c>
      <c r="D245" s="3">
        <v>0</v>
      </c>
      <c r="E245" s="3">
        <v>0</v>
      </c>
      <c r="F245" s="3">
        <f t="shared" si="4"/>
        <v>0</v>
      </c>
      <c r="G245" s="3"/>
    </row>
    <row r="246" spans="1:7" ht="14.25" customHeight="1">
      <c r="A246" s="34"/>
      <c r="B246" s="34"/>
      <c r="C246" s="7" t="s">
        <v>278</v>
      </c>
      <c r="D246" s="3">
        <v>0</v>
      </c>
      <c r="E246" s="3">
        <v>0</v>
      </c>
      <c r="F246" s="3">
        <f t="shared" si="4"/>
        <v>0</v>
      </c>
      <c r="G246" s="3"/>
    </row>
    <row r="247" spans="1:7" ht="14.25" customHeight="1">
      <c r="A247" s="34"/>
      <c r="B247" s="34"/>
      <c r="C247" s="7" t="s">
        <v>279</v>
      </c>
      <c r="D247" s="3">
        <v>0</v>
      </c>
      <c r="E247" s="3">
        <v>0</v>
      </c>
      <c r="F247" s="3">
        <f t="shared" si="4"/>
        <v>0</v>
      </c>
      <c r="G247" s="3"/>
    </row>
    <row r="248" spans="1:7" ht="14.25" customHeight="1">
      <c r="A248" s="34"/>
      <c r="B248" s="34"/>
      <c r="C248" s="7" t="s">
        <v>280</v>
      </c>
      <c r="D248" s="3">
        <v>0</v>
      </c>
      <c r="E248" s="3">
        <v>0</v>
      </c>
      <c r="F248" s="3">
        <f t="shared" si="4"/>
        <v>0</v>
      </c>
      <c r="G248" s="3"/>
    </row>
    <row r="249" spans="1:7" ht="14.25" customHeight="1">
      <c r="A249" s="34"/>
      <c r="B249" s="34"/>
      <c r="C249" s="7" t="s">
        <v>281</v>
      </c>
      <c r="D249" s="3">
        <v>0</v>
      </c>
      <c r="E249" s="3">
        <v>0</v>
      </c>
      <c r="F249" s="3">
        <f t="shared" si="4"/>
        <v>0</v>
      </c>
      <c r="G249" s="3"/>
    </row>
    <row r="250" spans="1:7" ht="14.25" customHeight="1">
      <c r="A250" s="34"/>
      <c r="B250" s="34"/>
      <c r="C250" s="7" t="s">
        <v>129</v>
      </c>
      <c r="D250" s="3">
        <v>0</v>
      </c>
      <c r="E250" s="3">
        <v>0</v>
      </c>
      <c r="F250" s="3">
        <v>0</v>
      </c>
      <c r="G250" s="3"/>
    </row>
    <row r="251" spans="1:7" ht="14.25" customHeight="1">
      <c r="A251" s="35"/>
      <c r="B251" s="35"/>
      <c r="C251" s="7" t="s">
        <v>282</v>
      </c>
      <c r="D251" s="3">
        <v>0</v>
      </c>
      <c r="E251" s="3">
        <v>0</v>
      </c>
      <c r="F251" s="3">
        <v>0</v>
      </c>
      <c r="G251" s="3"/>
    </row>
    <row r="252" spans="1:7" ht="14.25" customHeight="1">
      <c r="A252" s="33" t="s">
        <v>38</v>
      </c>
      <c r="B252" s="33" t="s">
        <v>4</v>
      </c>
      <c r="C252" s="7" t="s">
        <v>41</v>
      </c>
      <c r="D252" s="3">
        <v>0</v>
      </c>
      <c r="E252" s="3">
        <v>0</v>
      </c>
      <c r="F252" s="3">
        <v>0</v>
      </c>
      <c r="G252" s="3"/>
    </row>
    <row r="253" spans="1:7" ht="14.25" customHeight="1">
      <c r="A253" s="34"/>
      <c r="B253" s="35"/>
      <c r="C253" s="5" t="s">
        <v>33</v>
      </c>
      <c r="D253" s="27">
        <v>364283000</v>
      </c>
      <c r="E253" s="27">
        <v>364283000</v>
      </c>
      <c r="F253" s="27">
        <f t="shared" si="4"/>
        <v>0</v>
      </c>
      <c r="G253" s="27"/>
    </row>
    <row r="254" spans="1:7" ht="14.25" customHeight="1">
      <c r="A254" s="34"/>
      <c r="B254" s="33" t="s">
        <v>2</v>
      </c>
      <c r="C254" s="8" t="s">
        <v>32</v>
      </c>
      <c r="D254" s="3">
        <v>2208000</v>
      </c>
      <c r="E254" s="3">
        <v>2208000</v>
      </c>
      <c r="F254" s="3">
        <f t="shared" si="4"/>
        <v>0</v>
      </c>
      <c r="G254" s="3"/>
    </row>
    <row r="255" spans="1:7" ht="14.25" customHeight="1">
      <c r="A255" s="34"/>
      <c r="B255" s="34"/>
      <c r="C255" s="7" t="s">
        <v>46</v>
      </c>
      <c r="D255" s="3">
        <v>387373200</v>
      </c>
      <c r="E255" s="3">
        <v>387773200</v>
      </c>
      <c r="F255" s="3">
        <f t="shared" si="4"/>
        <v>-400000</v>
      </c>
      <c r="G255" s="3"/>
    </row>
    <row r="256" spans="1:7" ht="14.25" customHeight="1">
      <c r="A256" s="34"/>
      <c r="B256" s="34"/>
      <c r="C256" s="7" t="s">
        <v>45</v>
      </c>
      <c r="D256" s="3">
        <v>0</v>
      </c>
      <c r="E256" s="3">
        <v>0</v>
      </c>
      <c r="F256" s="3">
        <f t="shared" si="4"/>
        <v>0</v>
      </c>
      <c r="G256" s="3"/>
    </row>
    <row r="257" spans="1:7" ht="14.25" customHeight="1">
      <c r="A257" s="34"/>
      <c r="B257" s="34"/>
      <c r="C257" s="7" t="s">
        <v>44</v>
      </c>
      <c r="D257" s="3">
        <v>3213000</v>
      </c>
      <c r="E257" s="3">
        <v>3213000</v>
      </c>
      <c r="F257" s="3">
        <f t="shared" si="4"/>
        <v>0</v>
      </c>
      <c r="G257" s="3"/>
    </row>
    <row r="258" spans="1:7" ht="14.25" customHeight="1">
      <c r="A258" s="34"/>
      <c r="B258" s="34"/>
      <c r="C258" s="7" t="s">
        <v>283</v>
      </c>
      <c r="D258" s="3">
        <v>0</v>
      </c>
      <c r="E258" s="3">
        <v>0</v>
      </c>
      <c r="F258" s="3">
        <f t="shared" si="4"/>
        <v>0</v>
      </c>
      <c r="G258" s="3"/>
    </row>
    <row r="259" spans="1:7" ht="14.25" customHeight="1">
      <c r="A259" s="34"/>
      <c r="B259" s="34"/>
      <c r="C259" s="7" t="s">
        <v>284</v>
      </c>
      <c r="D259" s="3">
        <v>0</v>
      </c>
      <c r="E259" s="3">
        <v>0</v>
      </c>
      <c r="F259" s="3">
        <f t="shared" si="4"/>
        <v>0</v>
      </c>
      <c r="G259" s="3"/>
    </row>
    <row r="260" spans="1:7" ht="14.25" customHeight="1">
      <c r="A260" s="34"/>
      <c r="B260" s="34"/>
      <c r="C260" s="7" t="s">
        <v>285</v>
      </c>
      <c r="D260" s="3">
        <v>0</v>
      </c>
      <c r="E260" s="3">
        <v>0</v>
      </c>
      <c r="F260" s="3">
        <f t="shared" si="4"/>
        <v>0</v>
      </c>
      <c r="G260" s="3"/>
    </row>
    <row r="261" spans="1:7" ht="14.25" customHeight="1">
      <c r="A261" s="34"/>
      <c r="B261" s="34"/>
      <c r="C261" s="7" t="s">
        <v>43</v>
      </c>
      <c r="D261" s="3">
        <v>0</v>
      </c>
      <c r="E261" s="3">
        <v>400000</v>
      </c>
      <c r="F261" s="3">
        <f t="shared" si="4"/>
        <v>-400000</v>
      </c>
      <c r="G261" s="3"/>
    </row>
    <row r="262" spans="1:7" ht="14.25" customHeight="1">
      <c r="A262" s="34"/>
      <c r="B262" s="34"/>
      <c r="C262" s="7" t="s">
        <v>286</v>
      </c>
      <c r="D262" s="3">
        <v>384160200</v>
      </c>
      <c r="E262" s="3">
        <v>384160200</v>
      </c>
      <c r="F262" s="3">
        <f t="shared" si="4"/>
        <v>0</v>
      </c>
      <c r="G262" s="3"/>
    </row>
    <row r="263" spans="1:7" ht="14.25" customHeight="1">
      <c r="A263" s="34"/>
      <c r="B263" s="34"/>
      <c r="C263" s="7" t="s">
        <v>287</v>
      </c>
      <c r="D263" s="3">
        <v>0</v>
      </c>
      <c r="E263" s="3">
        <v>0</v>
      </c>
      <c r="F263" s="3">
        <f t="shared" si="4"/>
        <v>0</v>
      </c>
      <c r="G263" s="3"/>
    </row>
    <row r="264" spans="1:7" ht="14.25" customHeight="1">
      <c r="A264" s="34"/>
      <c r="B264" s="34"/>
      <c r="C264" s="7" t="s">
        <v>288</v>
      </c>
      <c r="D264" s="3">
        <v>0</v>
      </c>
      <c r="E264" s="3">
        <v>0</v>
      </c>
      <c r="F264" s="3">
        <f t="shared" si="4"/>
        <v>0</v>
      </c>
      <c r="G264" s="3"/>
    </row>
    <row r="265" spans="1:7" ht="14.25" customHeight="1">
      <c r="A265" s="34"/>
      <c r="B265" s="34"/>
      <c r="C265" s="7" t="s">
        <v>289</v>
      </c>
      <c r="D265" s="3">
        <v>0</v>
      </c>
      <c r="E265" s="3">
        <v>0</v>
      </c>
      <c r="F265" s="3">
        <v>0</v>
      </c>
      <c r="G265" s="3"/>
    </row>
    <row r="266" spans="1:7" ht="14.25" customHeight="1">
      <c r="A266" s="34"/>
      <c r="B266" s="34"/>
      <c r="C266" s="7" t="s">
        <v>16</v>
      </c>
      <c r="D266" s="3">
        <v>0</v>
      </c>
      <c r="E266" s="3">
        <v>0</v>
      </c>
      <c r="F266" s="3">
        <f t="shared" si="4"/>
        <v>0</v>
      </c>
      <c r="G266" s="3"/>
    </row>
    <row r="267" spans="1:7" ht="14.25" customHeight="1">
      <c r="A267" s="34"/>
      <c r="B267" s="34"/>
      <c r="C267" s="7" t="s">
        <v>17</v>
      </c>
      <c r="D267" s="3">
        <v>0</v>
      </c>
      <c r="E267" s="3">
        <v>0</v>
      </c>
      <c r="F267" s="3">
        <f t="shared" si="4"/>
        <v>0</v>
      </c>
      <c r="G267" s="3"/>
    </row>
    <row r="268" spans="1:7" ht="14.25" customHeight="1">
      <c r="A268" s="34"/>
      <c r="B268" s="34"/>
      <c r="C268" s="7" t="s">
        <v>130</v>
      </c>
      <c r="D268" s="3">
        <v>0</v>
      </c>
      <c r="E268" s="3">
        <v>0</v>
      </c>
      <c r="F268" s="3">
        <f t="shared" si="4"/>
        <v>0</v>
      </c>
      <c r="G268" s="3"/>
    </row>
    <row r="269" spans="1:7" ht="14.25" customHeight="1">
      <c r="A269" s="34"/>
      <c r="B269" s="34"/>
      <c r="C269" s="7" t="s">
        <v>290</v>
      </c>
      <c r="D269" s="3">
        <v>0</v>
      </c>
      <c r="E269" s="3">
        <v>0</v>
      </c>
      <c r="F269" s="3">
        <f t="shared" si="4"/>
        <v>0</v>
      </c>
      <c r="G269" s="3"/>
    </row>
    <row r="270" spans="1:7" ht="14.25" customHeight="1">
      <c r="A270" s="34"/>
      <c r="B270" s="34"/>
      <c r="C270" s="7" t="s">
        <v>39</v>
      </c>
      <c r="D270" s="3">
        <v>0</v>
      </c>
      <c r="E270" s="3">
        <v>0</v>
      </c>
      <c r="F270" s="3">
        <v>0</v>
      </c>
      <c r="G270" s="3"/>
    </row>
    <row r="271" spans="1:7" ht="14.25" customHeight="1">
      <c r="A271" s="34"/>
      <c r="B271" s="35"/>
      <c r="C271" s="5" t="s">
        <v>31</v>
      </c>
      <c r="D271" s="27">
        <v>389581200</v>
      </c>
      <c r="E271" s="27">
        <v>389981200</v>
      </c>
      <c r="F271" s="27">
        <f t="shared" si="4"/>
        <v>-400000</v>
      </c>
      <c r="G271" s="27"/>
    </row>
    <row r="272" spans="1:7" ht="14.25" customHeight="1">
      <c r="A272" s="35"/>
      <c r="B272" s="41" t="s">
        <v>37</v>
      </c>
      <c r="C272" s="42"/>
      <c r="D272" s="12">
        <v>-25298200</v>
      </c>
      <c r="E272" s="12">
        <v>-25698200</v>
      </c>
      <c r="F272" s="27">
        <f>F253-F271</f>
        <v>400000</v>
      </c>
      <c r="G272" s="27"/>
    </row>
    <row r="273" spans="1:7" ht="14.25" customHeight="1">
      <c r="A273" s="33" t="s">
        <v>140</v>
      </c>
      <c r="B273" s="33" t="s">
        <v>4</v>
      </c>
      <c r="C273" s="7" t="s">
        <v>30</v>
      </c>
      <c r="D273" s="3">
        <v>0</v>
      </c>
      <c r="E273" s="3">
        <v>0</v>
      </c>
      <c r="F273" s="3">
        <f>D273-E273</f>
        <v>0</v>
      </c>
      <c r="G273" s="3"/>
    </row>
    <row r="274" spans="1:7" ht="14.25" customHeight="1">
      <c r="A274" s="34"/>
      <c r="B274" s="37"/>
      <c r="C274" s="7" t="s">
        <v>42</v>
      </c>
      <c r="D274" s="3">
        <v>0</v>
      </c>
      <c r="E274" s="3">
        <v>0</v>
      </c>
      <c r="F274" s="3">
        <f>D274-E274</f>
        <v>0</v>
      </c>
      <c r="G274" s="3"/>
    </row>
    <row r="275" spans="1:7" ht="14.25" customHeight="1">
      <c r="A275" s="34"/>
      <c r="B275" s="37"/>
      <c r="C275" s="7" t="s">
        <v>228</v>
      </c>
      <c r="D275" s="3">
        <v>0</v>
      </c>
      <c r="E275" s="3">
        <v>0</v>
      </c>
      <c r="F275" s="3">
        <f t="shared" ref="F275:F297" si="5">D275-E275</f>
        <v>0</v>
      </c>
      <c r="G275" s="3"/>
    </row>
    <row r="276" spans="1:7" ht="14.25" customHeight="1">
      <c r="A276" s="34"/>
      <c r="B276" s="37"/>
      <c r="C276" s="7" t="s">
        <v>205</v>
      </c>
      <c r="D276" s="3">
        <v>0</v>
      </c>
      <c r="E276" s="3">
        <v>0</v>
      </c>
      <c r="F276" s="3">
        <f t="shared" si="5"/>
        <v>0</v>
      </c>
      <c r="G276" s="3"/>
    </row>
    <row r="277" spans="1:7" ht="14.25" customHeight="1">
      <c r="A277" s="34"/>
      <c r="B277" s="37"/>
      <c r="C277" s="7" t="s">
        <v>206</v>
      </c>
      <c r="D277" s="3">
        <v>15346614</v>
      </c>
      <c r="E277" s="3">
        <v>15475114</v>
      </c>
      <c r="F277" s="3">
        <f t="shared" si="5"/>
        <v>-128500</v>
      </c>
      <c r="G277" s="3"/>
    </row>
    <row r="278" spans="1:7" ht="14.25" customHeight="1">
      <c r="A278" s="34"/>
      <c r="B278" s="37"/>
      <c r="C278" s="7" t="s">
        <v>216</v>
      </c>
      <c r="D278" s="3">
        <v>0</v>
      </c>
      <c r="E278" s="3">
        <v>128500</v>
      </c>
      <c r="F278" s="3">
        <f t="shared" si="5"/>
        <v>-128500</v>
      </c>
      <c r="G278" s="3"/>
    </row>
    <row r="279" spans="1:7" ht="14.25" customHeight="1">
      <c r="A279" s="34"/>
      <c r="B279" s="37"/>
      <c r="C279" s="7" t="s">
        <v>219</v>
      </c>
      <c r="D279" s="3">
        <v>0</v>
      </c>
      <c r="E279" s="3">
        <v>0</v>
      </c>
      <c r="F279" s="3">
        <v>0</v>
      </c>
      <c r="G279" s="3"/>
    </row>
    <row r="280" spans="1:7" ht="14.25" customHeight="1">
      <c r="A280" s="34"/>
      <c r="B280" s="37"/>
      <c r="C280" s="7" t="s">
        <v>266</v>
      </c>
      <c r="D280" s="3">
        <v>0</v>
      </c>
      <c r="E280" s="3">
        <v>0</v>
      </c>
      <c r="F280" s="3">
        <v>0</v>
      </c>
      <c r="G280" s="3"/>
    </row>
    <row r="281" spans="1:7" ht="14.25" customHeight="1">
      <c r="A281" s="34"/>
      <c r="B281" s="37"/>
      <c r="C281" s="7" t="s">
        <v>267</v>
      </c>
      <c r="D281" s="3">
        <v>0</v>
      </c>
      <c r="E281" s="3">
        <v>0</v>
      </c>
      <c r="F281" s="3">
        <f t="shared" si="5"/>
        <v>0</v>
      </c>
      <c r="G281" s="3"/>
    </row>
    <row r="282" spans="1:7" ht="14.25" customHeight="1">
      <c r="A282" s="34"/>
      <c r="B282" s="37"/>
      <c r="C282" s="7" t="s">
        <v>298</v>
      </c>
      <c r="D282" s="3">
        <v>0</v>
      </c>
      <c r="E282" s="3">
        <v>0</v>
      </c>
      <c r="F282" s="3">
        <f t="shared" si="5"/>
        <v>0</v>
      </c>
      <c r="G282" s="3"/>
    </row>
    <row r="283" spans="1:7" ht="14.25" customHeight="1">
      <c r="A283" s="34"/>
      <c r="B283" s="37"/>
      <c r="C283" s="7" t="s">
        <v>299</v>
      </c>
      <c r="D283" s="3">
        <v>0</v>
      </c>
      <c r="E283" s="3">
        <v>0</v>
      </c>
      <c r="F283" s="3">
        <f t="shared" si="5"/>
        <v>0</v>
      </c>
      <c r="G283" s="3"/>
    </row>
    <row r="284" spans="1:7" ht="14.25" customHeight="1">
      <c r="A284" s="34"/>
      <c r="B284" s="37"/>
      <c r="C284" s="7" t="s">
        <v>300</v>
      </c>
      <c r="D284" s="3">
        <v>0</v>
      </c>
      <c r="E284" s="3">
        <v>0</v>
      </c>
      <c r="F284" s="3">
        <f t="shared" si="5"/>
        <v>0</v>
      </c>
      <c r="G284" s="3"/>
    </row>
    <row r="285" spans="1:7" ht="14.25" customHeight="1">
      <c r="A285" s="34"/>
      <c r="B285" s="37"/>
      <c r="C285" s="7" t="s">
        <v>268</v>
      </c>
      <c r="D285" s="3">
        <v>15346614</v>
      </c>
      <c r="E285" s="3">
        <v>15346614</v>
      </c>
      <c r="F285" s="3">
        <f t="shared" si="5"/>
        <v>0</v>
      </c>
      <c r="G285" s="3"/>
    </row>
    <row r="286" spans="1:7" ht="14.25" customHeight="1">
      <c r="A286" s="34"/>
      <c r="B286" s="37"/>
      <c r="C286" s="7" t="s">
        <v>269</v>
      </c>
      <c r="D286" s="3">
        <v>0</v>
      </c>
      <c r="E286" s="3">
        <v>0</v>
      </c>
      <c r="F286" s="3">
        <f t="shared" si="5"/>
        <v>0</v>
      </c>
      <c r="G286" s="3"/>
    </row>
    <row r="287" spans="1:7" ht="14.25" customHeight="1">
      <c r="A287" s="34"/>
      <c r="B287" s="37"/>
      <c r="C287" s="7" t="s">
        <v>207</v>
      </c>
      <c r="D287" s="3">
        <v>0</v>
      </c>
      <c r="E287" s="3">
        <v>0</v>
      </c>
      <c r="F287" s="3">
        <v>0</v>
      </c>
      <c r="G287" s="3"/>
    </row>
    <row r="288" spans="1:7" ht="14.25" customHeight="1">
      <c r="A288" s="34"/>
      <c r="B288" s="37"/>
      <c r="C288" s="7" t="s">
        <v>213</v>
      </c>
      <c r="D288" s="3">
        <v>0</v>
      </c>
      <c r="E288" s="3">
        <v>0</v>
      </c>
      <c r="F288" s="3">
        <f t="shared" si="5"/>
        <v>0</v>
      </c>
      <c r="G288" s="3"/>
    </row>
    <row r="289" spans="1:7" ht="14.25" customHeight="1">
      <c r="A289" s="34"/>
      <c r="B289" s="37"/>
      <c r="C289" s="7" t="s">
        <v>53</v>
      </c>
      <c r="D289" s="3">
        <v>0</v>
      </c>
      <c r="E289" s="3">
        <v>0</v>
      </c>
      <c r="F289" s="3">
        <v>0</v>
      </c>
      <c r="G289" s="3"/>
    </row>
    <row r="290" spans="1:7" ht="14.25" customHeight="1">
      <c r="A290" s="34"/>
      <c r="B290" s="37"/>
      <c r="C290" s="7" t="s">
        <v>236</v>
      </c>
      <c r="D290" s="3">
        <v>0</v>
      </c>
      <c r="E290" s="3">
        <v>0</v>
      </c>
      <c r="F290" s="3">
        <f t="shared" si="5"/>
        <v>0</v>
      </c>
      <c r="G290" s="3"/>
    </row>
    <row r="291" spans="1:7" ht="14.25" customHeight="1">
      <c r="A291" s="34"/>
      <c r="B291" s="37"/>
      <c r="C291" s="7" t="s">
        <v>208</v>
      </c>
      <c r="D291" s="3">
        <v>0</v>
      </c>
      <c r="E291" s="3">
        <v>0</v>
      </c>
      <c r="F291" s="3">
        <v>0</v>
      </c>
      <c r="G291" s="3"/>
    </row>
    <row r="292" spans="1:7" ht="14.25" customHeight="1">
      <c r="A292" s="34"/>
      <c r="B292" s="37"/>
      <c r="C292" s="7" t="s">
        <v>214</v>
      </c>
      <c r="D292" s="3">
        <v>0</v>
      </c>
      <c r="E292" s="3">
        <v>0</v>
      </c>
      <c r="F292" s="3">
        <f t="shared" si="5"/>
        <v>0</v>
      </c>
      <c r="G292" s="3"/>
    </row>
    <row r="293" spans="1:7" ht="14.25" customHeight="1">
      <c r="A293" s="34"/>
      <c r="B293" s="37"/>
      <c r="C293" s="7" t="s">
        <v>131</v>
      </c>
      <c r="D293" s="3">
        <v>0</v>
      </c>
      <c r="E293" s="3">
        <v>0</v>
      </c>
      <c r="F293" s="3">
        <v>0</v>
      </c>
      <c r="G293" s="3"/>
    </row>
    <row r="294" spans="1:7" ht="14.25" customHeight="1">
      <c r="A294" s="34"/>
      <c r="B294" s="37"/>
      <c r="C294" s="7" t="s">
        <v>291</v>
      </c>
      <c r="D294" s="3">
        <v>0</v>
      </c>
      <c r="E294" s="3">
        <v>0</v>
      </c>
      <c r="F294" s="3">
        <v>0</v>
      </c>
      <c r="G294" s="3"/>
    </row>
    <row r="295" spans="1:7" ht="14.25" customHeight="1">
      <c r="A295" s="34"/>
      <c r="B295" s="37"/>
      <c r="C295" s="7" t="s">
        <v>292</v>
      </c>
      <c r="D295" s="3">
        <v>0</v>
      </c>
      <c r="E295" s="3">
        <v>0</v>
      </c>
      <c r="F295" s="3">
        <v>0</v>
      </c>
      <c r="G295" s="3"/>
    </row>
    <row r="296" spans="1:7" ht="14.25" customHeight="1">
      <c r="A296" s="34"/>
      <c r="B296" s="37"/>
      <c r="C296" s="7" t="s">
        <v>293</v>
      </c>
      <c r="D296" s="3">
        <v>0</v>
      </c>
      <c r="E296" s="3">
        <v>0</v>
      </c>
      <c r="F296" s="3">
        <v>0</v>
      </c>
      <c r="G296" s="3"/>
    </row>
    <row r="297" spans="1:7" ht="14.25" customHeight="1">
      <c r="A297" s="34"/>
      <c r="B297" s="37"/>
      <c r="C297" s="7" t="s">
        <v>41</v>
      </c>
      <c r="D297" s="3">
        <v>0</v>
      </c>
      <c r="E297" s="3">
        <v>0</v>
      </c>
      <c r="F297" s="3">
        <v>0</v>
      </c>
      <c r="G297" s="3"/>
    </row>
    <row r="298" spans="1:7" ht="14.25" customHeight="1">
      <c r="A298" s="34"/>
      <c r="B298" s="38"/>
      <c r="C298" s="5" t="s">
        <v>256</v>
      </c>
      <c r="D298" s="27">
        <v>15346614</v>
      </c>
      <c r="E298" s="27">
        <v>15475114</v>
      </c>
      <c r="F298" s="27">
        <f>D298-E298</f>
        <v>-128500</v>
      </c>
      <c r="G298" s="27"/>
    </row>
    <row r="299" spans="1:7" ht="14.25" customHeight="1">
      <c r="A299" s="34"/>
      <c r="B299" s="33" t="s">
        <v>2</v>
      </c>
      <c r="C299" s="7" t="s">
        <v>40</v>
      </c>
      <c r="D299" s="3">
        <v>0</v>
      </c>
      <c r="E299" s="3">
        <v>0</v>
      </c>
      <c r="F299" s="3">
        <f>D299-E299</f>
        <v>0</v>
      </c>
      <c r="G299" s="3"/>
    </row>
    <row r="300" spans="1:7" ht="14.25" customHeight="1">
      <c r="A300" s="34"/>
      <c r="B300" s="34"/>
      <c r="C300" s="7" t="s">
        <v>209</v>
      </c>
      <c r="D300" s="3">
        <v>0</v>
      </c>
      <c r="E300" s="3">
        <v>0</v>
      </c>
      <c r="F300" s="3">
        <f>D300-E300</f>
        <v>0</v>
      </c>
      <c r="G300" s="3"/>
    </row>
    <row r="301" spans="1:7" ht="14.25" customHeight="1">
      <c r="A301" s="34"/>
      <c r="B301" s="34"/>
      <c r="C301" s="7" t="s">
        <v>211</v>
      </c>
      <c r="D301" s="3">
        <v>0</v>
      </c>
      <c r="E301" s="3">
        <v>0</v>
      </c>
      <c r="F301" s="3">
        <f t="shared" ref="F301:F322" si="6">D301-E301</f>
        <v>0</v>
      </c>
      <c r="G301" s="3"/>
    </row>
    <row r="302" spans="1:7" ht="14.25" customHeight="1">
      <c r="A302" s="34"/>
      <c r="B302" s="34"/>
      <c r="C302" s="7" t="s">
        <v>229</v>
      </c>
      <c r="D302" s="3">
        <v>22356000</v>
      </c>
      <c r="E302" s="3">
        <v>22446750</v>
      </c>
      <c r="F302" s="3">
        <f t="shared" si="6"/>
        <v>-90750</v>
      </c>
      <c r="G302" s="3"/>
    </row>
    <row r="303" spans="1:7" ht="14.25" customHeight="1">
      <c r="A303" s="34"/>
      <c r="B303" s="34"/>
      <c r="C303" s="7" t="s">
        <v>215</v>
      </c>
      <c r="D303" s="3">
        <v>2356000</v>
      </c>
      <c r="E303" s="3">
        <v>2446750</v>
      </c>
      <c r="F303" s="3">
        <f t="shared" si="6"/>
        <v>-90750</v>
      </c>
      <c r="G303" s="3"/>
    </row>
    <row r="304" spans="1:7" ht="14.25" customHeight="1">
      <c r="A304" s="34"/>
      <c r="B304" s="34"/>
      <c r="C304" s="7" t="s">
        <v>220</v>
      </c>
      <c r="D304" s="3">
        <v>0</v>
      </c>
      <c r="E304" s="3">
        <v>0</v>
      </c>
      <c r="F304" s="3">
        <v>0</v>
      </c>
      <c r="G304" s="3"/>
    </row>
    <row r="305" spans="1:7" ht="14.25" customHeight="1">
      <c r="A305" s="34"/>
      <c r="B305" s="34"/>
      <c r="C305" s="7" t="s">
        <v>270</v>
      </c>
      <c r="D305" s="3">
        <v>0</v>
      </c>
      <c r="E305" s="3">
        <v>0</v>
      </c>
      <c r="F305" s="3">
        <v>0</v>
      </c>
      <c r="G305" s="3"/>
    </row>
    <row r="306" spans="1:7" ht="14.25" customHeight="1">
      <c r="A306" s="34"/>
      <c r="B306" s="34"/>
      <c r="C306" s="7" t="s">
        <v>271</v>
      </c>
      <c r="D306" s="3">
        <v>0</v>
      </c>
      <c r="E306" s="3">
        <v>0</v>
      </c>
      <c r="F306" s="3">
        <f t="shared" si="6"/>
        <v>0</v>
      </c>
      <c r="G306" s="3"/>
    </row>
    <row r="307" spans="1:7" ht="14.25" customHeight="1">
      <c r="A307" s="34"/>
      <c r="B307" s="34"/>
      <c r="C307" s="7" t="s">
        <v>301</v>
      </c>
      <c r="D307" s="3">
        <v>0</v>
      </c>
      <c r="E307" s="3">
        <v>0</v>
      </c>
      <c r="F307" s="3">
        <f t="shared" si="6"/>
        <v>0</v>
      </c>
      <c r="G307" s="3"/>
    </row>
    <row r="308" spans="1:7" ht="14.25" customHeight="1">
      <c r="A308" s="34"/>
      <c r="B308" s="34"/>
      <c r="C308" s="7" t="s">
        <v>302</v>
      </c>
      <c r="D308" s="3">
        <v>0</v>
      </c>
      <c r="E308" s="3">
        <v>0</v>
      </c>
      <c r="F308" s="3">
        <f t="shared" si="6"/>
        <v>0</v>
      </c>
      <c r="G308" s="3"/>
    </row>
    <row r="309" spans="1:7" ht="14.25" customHeight="1">
      <c r="A309" s="34"/>
      <c r="B309" s="34"/>
      <c r="C309" s="7" t="s">
        <v>303</v>
      </c>
      <c r="D309" s="3">
        <v>0</v>
      </c>
      <c r="E309" s="3">
        <v>0</v>
      </c>
      <c r="F309" s="3">
        <f t="shared" si="6"/>
        <v>0</v>
      </c>
      <c r="G309" s="3"/>
    </row>
    <row r="310" spans="1:7" ht="14.25" customHeight="1">
      <c r="A310" s="34"/>
      <c r="B310" s="34"/>
      <c r="C310" s="7" t="s">
        <v>272</v>
      </c>
      <c r="D310" s="3">
        <v>20000000</v>
      </c>
      <c r="E310" s="3">
        <v>20000000</v>
      </c>
      <c r="F310" s="3">
        <f t="shared" si="6"/>
        <v>0</v>
      </c>
      <c r="G310" s="3"/>
    </row>
    <row r="311" spans="1:7" ht="14.25" customHeight="1">
      <c r="A311" s="34"/>
      <c r="B311" s="34"/>
      <c r="C311" s="7" t="s">
        <v>273</v>
      </c>
      <c r="D311" s="3">
        <v>0</v>
      </c>
      <c r="E311" s="3">
        <v>0</v>
      </c>
      <c r="F311" s="3">
        <f t="shared" si="6"/>
        <v>0</v>
      </c>
      <c r="G311" s="3"/>
    </row>
    <row r="312" spans="1:7" ht="14.25" customHeight="1">
      <c r="A312" s="34"/>
      <c r="B312" s="34"/>
      <c r="C312" s="7" t="s">
        <v>54</v>
      </c>
      <c r="D312" s="3">
        <v>0</v>
      </c>
      <c r="E312" s="3">
        <v>0</v>
      </c>
      <c r="F312" s="3">
        <v>0</v>
      </c>
      <c r="G312" s="3"/>
    </row>
    <row r="313" spans="1:7" ht="14.25" customHeight="1">
      <c r="A313" s="34"/>
      <c r="B313" s="34"/>
      <c r="C313" s="7" t="s">
        <v>237</v>
      </c>
      <c r="D313" s="3">
        <v>0</v>
      </c>
      <c r="E313" s="3">
        <v>0</v>
      </c>
      <c r="F313" s="3">
        <f t="shared" si="6"/>
        <v>0</v>
      </c>
      <c r="G313" s="3"/>
    </row>
    <row r="314" spans="1:7" ht="14.25" customHeight="1">
      <c r="A314" s="35"/>
      <c r="B314" s="35"/>
      <c r="C314" s="7" t="s">
        <v>210</v>
      </c>
      <c r="D314" s="3">
        <v>0</v>
      </c>
      <c r="E314" s="3">
        <v>0</v>
      </c>
      <c r="F314" s="3">
        <v>0</v>
      </c>
      <c r="G314" s="3"/>
    </row>
    <row r="315" spans="1:7" ht="14.25" customHeight="1">
      <c r="A315" s="33" t="s">
        <v>140</v>
      </c>
      <c r="B315" s="33" t="s">
        <v>2</v>
      </c>
      <c r="C315" s="7" t="s">
        <v>212</v>
      </c>
      <c r="D315" s="3">
        <v>0</v>
      </c>
      <c r="E315" s="3">
        <v>0</v>
      </c>
      <c r="F315" s="3">
        <f t="shared" si="6"/>
        <v>0</v>
      </c>
      <c r="G315" s="3"/>
    </row>
    <row r="316" spans="1:7" ht="14.25" customHeight="1">
      <c r="A316" s="34"/>
      <c r="B316" s="34"/>
      <c r="C316" s="7" t="s">
        <v>55</v>
      </c>
      <c r="D316" s="3">
        <v>0</v>
      </c>
      <c r="E316" s="3">
        <v>0</v>
      </c>
      <c r="F316" s="3">
        <v>0</v>
      </c>
      <c r="G316" s="3"/>
    </row>
    <row r="317" spans="1:7" ht="14.25" customHeight="1">
      <c r="A317" s="34"/>
      <c r="B317" s="34"/>
      <c r="C317" s="7" t="s">
        <v>14</v>
      </c>
      <c r="D317" s="3">
        <v>0</v>
      </c>
      <c r="E317" s="3">
        <v>0</v>
      </c>
      <c r="F317" s="3">
        <f t="shared" si="6"/>
        <v>0</v>
      </c>
      <c r="G317" s="3"/>
    </row>
    <row r="318" spans="1:7" ht="14.25" customHeight="1">
      <c r="A318" s="34"/>
      <c r="B318" s="34"/>
      <c r="C318" s="7" t="s">
        <v>132</v>
      </c>
      <c r="D318" s="3">
        <v>0</v>
      </c>
      <c r="E318" s="3">
        <v>0</v>
      </c>
      <c r="F318" s="3">
        <f t="shared" si="6"/>
        <v>0</v>
      </c>
      <c r="G318" s="3"/>
    </row>
    <row r="319" spans="1:7" ht="14.25" customHeight="1">
      <c r="A319" s="34"/>
      <c r="B319" s="34"/>
      <c r="C319" s="7" t="s">
        <v>294</v>
      </c>
      <c r="D319" s="3">
        <v>0</v>
      </c>
      <c r="E319" s="3">
        <v>0</v>
      </c>
      <c r="F319" s="3">
        <v>0</v>
      </c>
      <c r="G319" s="3"/>
    </row>
    <row r="320" spans="1:7" ht="14.25" customHeight="1">
      <c r="A320" s="34"/>
      <c r="B320" s="34"/>
      <c r="C320" s="7" t="s">
        <v>295</v>
      </c>
      <c r="D320" s="3">
        <v>0</v>
      </c>
      <c r="E320" s="3">
        <v>0</v>
      </c>
      <c r="F320" s="3">
        <v>0</v>
      </c>
      <c r="G320" s="3"/>
    </row>
    <row r="321" spans="1:7" ht="14.25" customHeight="1">
      <c r="A321" s="34"/>
      <c r="B321" s="34"/>
      <c r="C321" s="7" t="s">
        <v>296</v>
      </c>
      <c r="D321" s="3">
        <v>0</v>
      </c>
      <c r="E321" s="3">
        <v>0</v>
      </c>
      <c r="F321" s="3">
        <v>0</v>
      </c>
      <c r="G321" s="3"/>
    </row>
    <row r="322" spans="1:7" ht="14.25" customHeight="1">
      <c r="A322" s="34"/>
      <c r="B322" s="34"/>
      <c r="C322" s="7" t="s">
        <v>297</v>
      </c>
      <c r="D322" s="3">
        <v>0</v>
      </c>
      <c r="E322" s="3">
        <v>0</v>
      </c>
      <c r="F322" s="3">
        <f t="shared" si="6"/>
        <v>0</v>
      </c>
      <c r="G322" s="3"/>
    </row>
    <row r="323" spans="1:7" ht="14.25" customHeight="1">
      <c r="A323" s="34"/>
      <c r="B323" s="34"/>
      <c r="C323" s="7" t="s">
        <v>39</v>
      </c>
      <c r="D323" s="3">
        <v>0</v>
      </c>
      <c r="E323" s="3">
        <v>0</v>
      </c>
      <c r="F323" s="3">
        <v>0</v>
      </c>
      <c r="G323" s="3"/>
    </row>
    <row r="324" spans="1:7" ht="14.25" customHeight="1">
      <c r="A324" s="34"/>
      <c r="B324" s="35"/>
      <c r="C324" s="24" t="s">
        <v>252</v>
      </c>
      <c r="D324" s="21">
        <v>22356000</v>
      </c>
      <c r="E324" s="21">
        <v>22446750</v>
      </c>
      <c r="F324" s="27">
        <f>D324-E324</f>
        <v>-90750</v>
      </c>
      <c r="G324" s="27"/>
    </row>
    <row r="325" spans="1:7" ht="14.25" customHeight="1">
      <c r="A325" s="35"/>
      <c r="B325" s="39" t="s">
        <v>253</v>
      </c>
      <c r="C325" s="40"/>
      <c r="D325" s="12">
        <v>-7009386</v>
      </c>
      <c r="E325" s="12">
        <v>-6971636</v>
      </c>
      <c r="F325" s="27">
        <f>F298-F324</f>
        <v>-37750</v>
      </c>
      <c r="G325" s="27"/>
    </row>
    <row r="326" spans="1:7" ht="14.25" customHeight="1">
      <c r="A326" s="36" t="s">
        <v>5</v>
      </c>
      <c r="B326" s="36"/>
      <c r="C326" s="36"/>
      <c r="D326" s="18">
        <v>0</v>
      </c>
      <c r="E326" s="31" t="s">
        <v>133</v>
      </c>
      <c r="F326" s="28">
        <f>D326</f>
        <v>0</v>
      </c>
      <c r="G326" s="28"/>
    </row>
    <row r="327" spans="1:7" ht="14.25" customHeight="1">
      <c r="A327" s="9"/>
      <c r="B327" s="10"/>
      <c r="C327" s="11"/>
      <c r="D327" s="19">
        <v>0</v>
      </c>
      <c r="E327" s="32"/>
      <c r="F327" s="29"/>
      <c r="G327" s="49"/>
    </row>
    <row r="328" spans="1:7" ht="14.25" customHeight="1">
      <c r="A328" s="41" t="s">
        <v>134</v>
      </c>
      <c r="B328" s="44"/>
      <c r="C328" s="42"/>
      <c r="D328" s="12">
        <f>D233+D272+D325-D326</f>
        <v>-1284366</v>
      </c>
      <c r="E328" s="12">
        <f>E233+E272+E325</f>
        <v>8846034</v>
      </c>
      <c r="F328" s="27">
        <f>D328-E328</f>
        <v>-10130400</v>
      </c>
      <c r="G328" s="27"/>
    </row>
    <row r="329" spans="1:7" ht="14.25" customHeight="1">
      <c r="A329" s="25"/>
      <c r="B329" s="25"/>
      <c r="C329" s="25"/>
      <c r="D329" s="4"/>
      <c r="E329" s="4"/>
      <c r="F329" s="4"/>
      <c r="G329" s="4"/>
    </row>
    <row r="330" spans="1:7" ht="14.25" customHeight="1">
      <c r="A330" s="41" t="s">
        <v>135</v>
      </c>
      <c r="B330" s="44"/>
      <c r="C330" s="42"/>
      <c r="D330" s="12">
        <v>33985242</v>
      </c>
      <c r="E330" s="12">
        <v>30193766</v>
      </c>
      <c r="F330" s="27">
        <f>D330-E330</f>
        <v>3791476</v>
      </c>
      <c r="G330" s="27"/>
    </row>
    <row r="331" spans="1:7" ht="14.25" customHeight="1">
      <c r="A331" s="41" t="s">
        <v>136</v>
      </c>
      <c r="B331" s="44"/>
      <c r="C331" s="42"/>
      <c r="D331" s="12">
        <v>32700876</v>
      </c>
      <c r="E331" s="12">
        <v>39039800</v>
      </c>
      <c r="F331" s="27">
        <f>D331-E331</f>
        <v>-6338924</v>
      </c>
      <c r="G331" s="27"/>
    </row>
    <row r="332" spans="1:7" ht="14.25" customHeight="1">
      <c r="A332" s="30" t="s">
        <v>306</v>
      </c>
      <c r="B332" s="30"/>
      <c r="C332" s="30"/>
      <c r="D332" s="30"/>
      <c r="E332" s="30"/>
      <c r="F332" s="30"/>
      <c r="G332" s="30"/>
    </row>
  </sheetData>
  <sheetProtection password="F3FB" sheet="1" scenarios="1" selectLockedCells="1"/>
  <mergeCells count="33">
    <mergeCell ref="A331:C331"/>
    <mergeCell ref="A332:G332"/>
    <mergeCell ref="A326:C326"/>
    <mergeCell ref="E326:E327"/>
    <mergeCell ref="F326:F327"/>
    <mergeCell ref="G326:G327"/>
    <mergeCell ref="A328:C328"/>
    <mergeCell ref="A330:C330"/>
    <mergeCell ref="A273:A314"/>
    <mergeCell ref="B273:B298"/>
    <mergeCell ref="B299:B314"/>
    <mergeCell ref="A315:A325"/>
    <mergeCell ref="B315:B324"/>
    <mergeCell ref="B325:C325"/>
    <mergeCell ref="A234:A251"/>
    <mergeCell ref="B234:B251"/>
    <mergeCell ref="A252:A272"/>
    <mergeCell ref="B252:B253"/>
    <mergeCell ref="B254:B271"/>
    <mergeCell ref="B272:C272"/>
    <mergeCell ref="A126:A188"/>
    <mergeCell ref="B126:B155"/>
    <mergeCell ref="B156:B188"/>
    <mergeCell ref="A189:A233"/>
    <mergeCell ref="B189:B232"/>
    <mergeCell ref="B233:C233"/>
    <mergeCell ref="A3:G3"/>
    <mergeCell ref="A5:G5"/>
    <mergeCell ref="A7:C7"/>
    <mergeCell ref="A8:A62"/>
    <mergeCell ref="B8:B62"/>
    <mergeCell ref="A63:A125"/>
    <mergeCell ref="B63:B125"/>
  </mergeCells>
  <phoneticPr fontId="2"/>
  <pageMargins left="0" right="0" top="0.19685039370078741" bottom="0" header="0" footer="0"/>
  <pageSetup paperSize="9" firstPageNumber="6" orientation="portrait" useFirstPageNumber="1" verticalDpi="3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第1号の4様式</vt:lpstr>
    </vt:vector>
  </TitlesOfParts>
  <Company>株式会社　チャイルド社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コンピュータ部　開発１課</dc:creator>
  <cp:lastModifiedBy>保育園アリス竹内</cp:lastModifiedBy>
  <cp:lastPrinted>2015-04-09T01:46:22Z</cp:lastPrinted>
  <dcterms:created xsi:type="dcterms:W3CDTF">2008-06-06T01:55:09Z</dcterms:created>
  <dcterms:modified xsi:type="dcterms:W3CDTF">2016-06-06T07:19:30Z</dcterms:modified>
</cp:coreProperties>
</file>